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135"/>
  </bookViews>
  <sheets>
    <sheet name="Activation Area to PLZ Mapping" sheetId="5" r:id="rId1"/>
  </sheets>
  <externalReferences>
    <externalReference r:id="rId2"/>
  </externalReferences>
  <definedNames>
    <definedName name="_xlnm._FilterDatabase" localSheetId="0" hidden="1">'Activation Area to PLZ Mapping'!$A$1:$H$186</definedName>
  </definedNames>
  <calcPr calcId="152511"/>
</workbook>
</file>

<file path=xl/calcChain.xml><?xml version="1.0" encoding="utf-8"?>
<calcChain xmlns="http://schemas.openxmlformats.org/spreadsheetml/2006/main">
  <c r="F61" i="5"/>
  <c r="F62"/>
  <c r="F63"/>
  <c r="F64"/>
  <c r="F65"/>
  <c r="F66"/>
  <c r="F24"/>
  <c r="F25"/>
  <c r="F26"/>
  <c r="F27"/>
  <c r="F28"/>
  <c r="F29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74"/>
  <c r="F175"/>
  <c r="F176"/>
  <c r="F177"/>
  <c r="F178"/>
  <c r="F153"/>
  <c r="F154"/>
  <c r="F155"/>
  <c r="F156"/>
  <c r="F157"/>
  <c r="F158"/>
  <c r="F159"/>
  <c r="F160"/>
  <c r="F35"/>
  <c r="F36"/>
  <c r="F37"/>
  <c r="F38"/>
  <c r="F119"/>
  <c r="F120"/>
  <c r="F121"/>
  <c r="F122"/>
  <c r="F123"/>
  <c r="F124"/>
  <c r="F125"/>
  <c r="F126"/>
  <c r="F127"/>
  <c r="F161"/>
  <c r="F162"/>
  <c r="F163"/>
  <c r="F164"/>
  <c r="F165"/>
  <c r="F166"/>
  <c r="F146"/>
  <c r="F147"/>
  <c r="F148"/>
  <c r="F149"/>
  <c r="F150"/>
  <c r="F151"/>
  <c r="F152"/>
  <c r="F179"/>
  <c r="F180"/>
  <c r="F181"/>
  <c r="F182"/>
  <c r="F183"/>
  <c r="F184"/>
  <c r="F185"/>
  <c r="F186"/>
  <c r="F167"/>
  <c r="F168"/>
  <c r="F169"/>
  <c r="F170"/>
  <c r="F171"/>
  <c r="F172"/>
  <c r="F173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14"/>
  <c r="F115"/>
  <c r="F116"/>
  <c r="F117"/>
  <c r="F118"/>
  <c r="F30"/>
  <c r="F31"/>
  <c r="F32"/>
  <c r="F33"/>
  <c r="F34"/>
  <c r="F51"/>
  <c r="F52"/>
  <c r="F53"/>
  <c r="F54"/>
  <c r="F55"/>
  <c r="F56"/>
  <c r="F57"/>
  <c r="F58"/>
  <c r="F59"/>
  <c r="F60"/>
  <c r="F39"/>
  <c r="F40"/>
  <c r="F41"/>
  <c r="F42"/>
  <c r="F43"/>
  <c r="F44"/>
  <c r="F45"/>
  <c r="F46"/>
  <c r="F47"/>
  <c r="F48"/>
  <c r="F49"/>
  <c r="F50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E61"/>
  <c r="E62"/>
  <c r="E63"/>
  <c r="E64"/>
  <c r="E65"/>
  <c r="E66"/>
  <c r="E24"/>
  <c r="E25"/>
  <c r="E26"/>
  <c r="E27"/>
  <c r="E28"/>
  <c r="E29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74"/>
  <c r="E175"/>
  <c r="E176"/>
  <c r="E177"/>
  <c r="E178"/>
  <c r="E153"/>
  <c r="E154"/>
  <c r="E155"/>
  <c r="E156"/>
  <c r="E157"/>
  <c r="E158"/>
  <c r="E159"/>
  <c r="E160"/>
  <c r="E35"/>
  <c r="E36"/>
  <c r="E37"/>
  <c r="E38"/>
  <c r="E119"/>
  <c r="E120"/>
  <c r="E121"/>
  <c r="E122"/>
  <c r="E123"/>
  <c r="E124"/>
  <c r="E125"/>
  <c r="E126"/>
  <c r="E127"/>
  <c r="E161"/>
  <c r="E162"/>
  <c r="E163"/>
  <c r="E164"/>
  <c r="E165"/>
  <c r="E166"/>
  <c r="E146"/>
  <c r="E147"/>
  <c r="E148"/>
  <c r="E149"/>
  <c r="E150"/>
  <c r="E151"/>
  <c r="E152"/>
  <c r="E179"/>
  <c r="E180"/>
  <c r="E181"/>
  <c r="E182"/>
  <c r="E183"/>
  <c r="E184"/>
  <c r="E185"/>
  <c r="E186"/>
  <c r="E167"/>
  <c r="E168"/>
  <c r="E169"/>
  <c r="E170"/>
  <c r="E171"/>
  <c r="E172"/>
  <c r="E173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14"/>
  <c r="E115"/>
  <c r="E116"/>
  <c r="E117"/>
  <c r="E118"/>
  <c r="E30"/>
  <c r="E31"/>
  <c r="E32"/>
  <c r="E33"/>
  <c r="E34"/>
  <c r="E51"/>
  <c r="E52"/>
  <c r="E53"/>
  <c r="E54"/>
  <c r="E55"/>
  <c r="E56"/>
  <c r="E57"/>
  <c r="E58"/>
  <c r="E59"/>
  <c r="E60"/>
  <c r="E39"/>
  <c r="E40"/>
  <c r="E41"/>
  <c r="E42"/>
  <c r="E43"/>
  <c r="E44"/>
  <c r="E45"/>
  <c r="E46"/>
  <c r="E47"/>
  <c r="E48"/>
  <c r="E49"/>
  <c r="E50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D61"/>
  <c r="D62"/>
  <c r="D63"/>
  <c r="D64"/>
  <c r="D65"/>
  <c r="D66"/>
  <c r="D24"/>
  <c r="D25"/>
  <c r="D26"/>
  <c r="D27"/>
  <c r="D28"/>
  <c r="D29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174"/>
  <c r="D175"/>
  <c r="D176"/>
  <c r="D177"/>
  <c r="D178"/>
  <c r="D153"/>
  <c r="D154"/>
  <c r="D155"/>
  <c r="D156"/>
  <c r="D157"/>
  <c r="D158"/>
  <c r="D159"/>
  <c r="D160"/>
  <c r="D35"/>
  <c r="D36"/>
  <c r="D37"/>
  <c r="D38"/>
  <c r="D119"/>
  <c r="D120"/>
  <c r="D121"/>
  <c r="D122"/>
  <c r="D123"/>
  <c r="D124"/>
  <c r="D125"/>
  <c r="D126"/>
  <c r="D127"/>
  <c r="D161"/>
  <c r="D162"/>
  <c r="D163"/>
  <c r="D164"/>
  <c r="D165"/>
  <c r="D166"/>
  <c r="D146"/>
  <c r="D147"/>
  <c r="D148"/>
  <c r="D149"/>
  <c r="D150"/>
  <c r="D151"/>
  <c r="D152"/>
  <c r="D179"/>
  <c r="D180"/>
  <c r="D181"/>
  <c r="D182"/>
  <c r="D183"/>
  <c r="D184"/>
  <c r="D185"/>
  <c r="D186"/>
  <c r="D167"/>
  <c r="D168"/>
  <c r="D169"/>
  <c r="D170"/>
  <c r="D171"/>
  <c r="D172"/>
  <c r="D173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14"/>
  <c r="D115"/>
  <c r="D116"/>
  <c r="D117"/>
  <c r="D118"/>
  <c r="D30"/>
  <c r="D31"/>
  <c r="D32"/>
  <c r="D33"/>
  <c r="D34"/>
  <c r="D51"/>
  <c r="D52"/>
  <c r="D53"/>
  <c r="D54"/>
  <c r="D55"/>
  <c r="D56"/>
  <c r="D57"/>
  <c r="D58"/>
  <c r="D59"/>
  <c r="D60"/>
  <c r="D39"/>
  <c r="D40"/>
  <c r="D41"/>
  <c r="D42"/>
  <c r="D43"/>
  <c r="D44"/>
  <c r="D45"/>
  <c r="D46"/>
  <c r="D47"/>
  <c r="D48"/>
  <c r="D49"/>
  <c r="D50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H67"/>
  <c r="G67"/>
  <c r="H69"/>
  <c r="G69"/>
  <c r="H94"/>
  <c r="G94"/>
  <c r="H155"/>
  <c r="G155"/>
  <c r="H159"/>
  <c r="G159"/>
  <c r="H36"/>
  <c r="G36"/>
  <c r="H37"/>
  <c r="G37"/>
  <c r="H125"/>
  <c r="G125"/>
  <c r="H3"/>
  <c r="G3"/>
  <c r="H115"/>
  <c r="G115"/>
  <c r="H131"/>
  <c r="G131"/>
  <c r="H136"/>
  <c r="G136"/>
  <c r="H102"/>
  <c r="G102"/>
  <c r="H96"/>
  <c r="G96"/>
  <c r="H106"/>
  <c r="G106"/>
  <c r="H103"/>
  <c r="G103"/>
  <c r="H104"/>
  <c r="G104"/>
  <c r="H108"/>
  <c r="G108"/>
  <c r="H144"/>
  <c r="G144"/>
  <c r="H130"/>
  <c r="G130"/>
  <c r="H7"/>
  <c r="G7"/>
  <c r="H147"/>
  <c r="G147"/>
  <c r="H114"/>
  <c r="G114"/>
  <c r="H117"/>
  <c r="G117"/>
  <c r="H148"/>
  <c r="G148"/>
  <c r="H184"/>
  <c r="G184"/>
  <c r="H163"/>
  <c r="G163"/>
  <c r="H57"/>
  <c r="G57"/>
  <c r="H44"/>
  <c r="G44"/>
  <c r="H39"/>
  <c r="G39"/>
  <c r="H110"/>
  <c r="G110"/>
  <c r="H2"/>
  <c r="G2"/>
  <c r="H5"/>
  <c r="G5"/>
  <c r="H6"/>
  <c r="G6"/>
  <c r="H19"/>
  <c r="G19"/>
  <c r="H49"/>
  <c r="G49"/>
  <c r="H13"/>
  <c r="G13"/>
  <c r="H14"/>
  <c r="G14"/>
  <c r="H18"/>
  <c r="G18"/>
  <c r="H23"/>
  <c r="G23"/>
  <c r="H22"/>
  <c r="G22"/>
  <c r="H61"/>
  <c r="G61"/>
  <c r="H63"/>
  <c r="G63"/>
  <c r="H64"/>
  <c r="G64"/>
  <c r="H65"/>
  <c r="G65"/>
  <c r="H24"/>
  <c r="G24"/>
  <c r="H25"/>
  <c r="G25"/>
  <c r="H26"/>
  <c r="G26"/>
  <c r="H28"/>
  <c r="G28"/>
  <c r="H29"/>
  <c r="G29"/>
  <c r="H70"/>
  <c r="G70"/>
  <c r="H71"/>
  <c r="G71"/>
  <c r="H73"/>
  <c r="G73"/>
  <c r="H74"/>
  <c r="G74"/>
  <c r="H75"/>
  <c r="G75"/>
  <c r="H77"/>
  <c r="G77"/>
  <c r="H78"/>
  <c r="G78"/>
  <c r="H81"/>
  <c r="G81"/>
  <c r="H87"/>
  <c r="G87"/>
  <c r="H89"/>
  <c r="G89"/>
  <c r="H90"/>
  <c r="G90"/>
  <c r="H93"/>
  <c r="G93"/>
  <c r="H176"/>
  <c r="G176"/>
  <c r="H177"/>
  <c r="G177"/>
  <c r="H156"/>
  <c r="G156"/>
  <c r="H160"/>
  <c r="G160"/>
  <c r="H38"/>
  <c r="G38"/>
  <c r="H119"/>
  <c r="G119"/>
  <c r="H122"/>
  <c r="G122"/>
  <c r="H124"/>
  <c r="G124"/>
  <c r="H126"/>
  <c r="G126"/>
  <c r="H127"/>
  <c r="G127"/>
  <c r="H164"/>
  <c r="G164"/>
  <c r="H150"/>
  <c r="G150"/>
  <c r="H151"/>
  <c r="G151"/>
  <c r="H185"/>
  <c r="G185"/>
  <c r="H186"/>
  <c r="G186"/>
  <c r="H168"/>
  <c r="G168"/>
  <c r="H169"/>
  <c r="G169"/>
  <c r="H172"/>
  <c r="G172"/>
  <c r="H173"/>
  <c r="G173"/>
  <c r="H97"/>
  <c r="G97"/>
  <c r="H98"/>
  <c r="G98"/>
  <c r="H101"/>
  <c r="G101"/>
  <c r="H105"/>
  <c r="G105"/>
  <c r="H109"/>
  <c r="G109"/>
  <c r="H129"/>
  <c r="G129"/>
  <c r="H135"/>
  <c r="G135"/>
  <c r="H143"/>
  <c r="G143"/>
  <c r="H145"/>
  <c r="G145"/>
  <c r="H30"/>
  <c r="G30"/>
  <c r="H31"/>
  <c r="G31"/>
  <c r="H54"/>
  <c r="G54"/>
  <c r="H55"/>
  <c r="G55"/>
  <c r="H56"/>
  <c r="G56"/>
  <c r="H41"/>
  <c r="G41"/>
  <c r="H45"/>
  <c r="G45"/>
  <c r="H48"/>
  <c r="G48"/>
  <c r="H4"/>
  <c r="G4"/>
  <c r="H8"/>
  <c r="G8"/>
  <c r="H11"/>
  <c r="G11"/>
  <c r="H12"/>
  <c r="G12"/>
  <c r="H15"/>
  <c r="G15"/>
  <c r="H17"/>
  <c r="G17"/>
  <c r="H20"/>
  <c r="G20"/>
  <c r="H50"/>
  <c r="G50"/>
  <c r="H181"/>
  <c r="G181"/>
  <c r="H10"/>
  <c r="G10"/>
  <c r="H47"/>
  <c r="G47"/>
  <c r="H43"/>
  <c r="G43"/>
  <c r="H53"/>
  <c r="G53"/>
  <c r="H33"/>
  <c r="G33"/>
  <c r="H118"/>
  <c r="G118"/>
  <c r="H142"/>
  <c r="G142"/>
  <c r="H134"/>
  <c r="G134"/>
  <c r="H100"/>
  <c r="G100"/>
  <c r="H121"/>
  <c r="G121"/>
  <c r="H21"/>
  <c r="G21"/>
  <c r="H16"/>
  <c r="G16"/>
  <c r="H141"/>
  <c r="G141"/>
  <c r="H120"/>
  <c r="G120"/>
  <c r="H99"/>
  <c r="G99"/>
  <c r="H59"/>
  <c r="G59"/>
  <c r="H128"/>
  <c r="G128"/>
  <c r="H146"/>
  <c r="G146"/>
  <c r="H58"/>
  <c r="G58"/>
  <c r="H51"/>
  <c r="G51"/>
  <c r="H113"/>
  <c r="G113"/>
  <c r="H175"/>
  <c r="G175"/>
  <c r="H92"/>
  <c r="G92"/>
  <c r="H27"/>
  <c r="G27"/>
  <c r="H42"/>
  <c r="G42"/>
  <c r="H60"/>
  <c r="G60"/>
  <c r="H52"/>
  <c r="G52"/>
  <c r="H133"/>
  <c r="G133"/>
  <c r="H95"/>
  <c r="G95"/>
  <c r="H9"/>
  <c r="G9"/>
  <c r="H46"/>
  <c r="G46"/>
  <c r="H32"/>
  <c r="G32"/>
  <c r="H137"/>
  <c r="G137"/>
  <c r="H107"/>
  <c r="G107"/>
  <c r="H178"/>
  <c r="G178"/>
  <c r="H174"/>
  <c r="G174"/>
  <c r="H91"/>
  <c r="G91"/>
  <c r="H88"/>
  <c r="G88"/>
  <c r="H83"/>
  <c r="G83"/>
  <c r="H79"/>
  <c r="G79"/>
  <c r="H171"/>
  <c r="G171"/>
  <c r="H179"/>
  <c r="G179"/>
  <c r="H162"/>
  <c r="G162"/>
  <c r="H138"/>
  <c r="G138"/>
  <c r="H183"/>
  <c r="G183"/>
  <c r="H166"/>
  <c r="G166"/>
  <c r="H116"/>
  <c r="G116"/>
  <c r="H111"/>
  <c r="G111"/>
  <c r="H170"/>
  <c r="G170"/>
  <c r="H182"/>
  <c r="G182"/>
  <c r="H152"/>
  <c r="G152"/>
  <c r="H165"/>
  <c r="G165"/>
  <c r="H161"/>
  <c r="G161"/>
  <c r="H157"/>
  <c r="G157"/>
  <c r="H153"/>
  <c r="G153"/>
  <c r="H167"/>
  <c r="G167"/>
  <c r="H149"/>
  <c r="G149"/>
  <c r="H34"/>
  <c r="G34"/>
  <c r="H140"/>
  <c r="G140"/>
  <c r="H132"/>
  <c r="G132"/>
  <c r="H123"/>
  <c r="G123"/>
  <c r="H35"/>
  <c r="G35"/>
  <c r="H139"/>
  <c r="G139"/>
  <c r="H40"/>
  <c r="G40"/>
  <c r="H112"/>
  <c r="G112"/>
  <c r="H86"/>
  <c r="G86"/>
  <c r="H82"/>
  <c r="G82"/>
  <c r="H180"/>
  <c r="G180"/>
  <c r="H158"/>
  <c r="G158"/>
  <c r="H154"/>
  <c r="G154"/>
  <c r="H85"/>
  <c r="G85"/>
  <c r="H84"/>
  <c r="G84"/>
  <c r="H80"/>
  <c r="G80"/>
  <c r="H76"/>
  <c r="G76"/>
  <c r="H72"/>
  <c r="G72"/>
  <c r="H68"/>
  <c r="G68"/>
  <c r="H66"/>
  <c r="G66"/>
  <c r="H62"/>
  <c r="G62"/>
</calcChain>
</file>

<file path=xl/sharedStrings.xml><?xml version="1.0" encoding="utf-8"?>
<sst xmlns="http://schemas.openxmlformats.org/spreadsheetml/2006/main" count="376" uniqueCount="173">
  <si>
    <t>PLZ</t>
  </si>
  <si>
    <t>fest terminierte
Woche</t>
  </si>
  <si>
    <t>Wochen-Forecast (Verschiebung noch möglich)</t>
  </si>
  <si>
    <t>Versand B2B-Mailing</t>
  </si>
  <si>
    <t>Wochen-Forecast (erster Tag)</t>
  </si>
  <si>
    <t>Ort</t>
  </si>
  <si>
    <t>FRANKFURT (ODER)</t>
  </si>
  <si>
    <t>LEBUS</t>
  </si>
  <si>
    <t>KÜSTRINER VORLAND</t>
  </si>
  <si>
    <t>NEUHARDENBERG</t>
  </si>
  <si>
    <t>LETSCHIN</t>
  </si>
  <si>
    <t>MÜNCHEBERG</t>
  </si>
  <si>
    <t>NEUSALZA-SPREMBERG</t>
  </si>
  <si>
    <t>STRAUSBERG</t>
  </si>
  <si>
    <t>OBERBARNIM</t>
  </si>
  <si>
    <t>WRIEZEN</t>
  </si>
  <si>
    <t>EBERSBACH-NEUGERSDORF</t>
  </si>
  <si>
    <t>KOTTMAR</t>
  </si>
  <si>
    <t>HERRNHUT</t>
  </si>
  <si>
    <t>BERNSTADT AUF DEM EIGEN</t>
  </si>
  <si>
    <t>ZITTAU</t>
  </si>
  <si>
    <t>GROßSCHÖNAU</t>
  </si>
  <si>
    <t>SEIFHENNERSDORF</t>
  </si>
  <si>
    <t>OLBERSDORF</t>
  </si>
  <si>
    <t>ODERWITZ</t>
  </si>
  <si>
    <t>LEUTERSDORF</t>
  </si>
  <si>
    <t>JONSDORF</t>
  </si>
  <si>
    <t>OYBIN</t>
  </si>
  <si>
    <t>GÖRLITZ</t>
  </si>
  <si>
    <t>SCHÖNAU-BERZDORF AN DER EIGEN</t>
  </si>
  <si>
    <t>WITTENBURG</t>
  </si>
  <si>
    <t>ZARRENTIN AM SCHAALSEE</t>
  </si>
  <si>
    <t>GRESSE</t>
  </si>
  <si>
    <t>VELLAHN</t>
  </si>
  <si>
    <t>HOLTHUSEN</t>
  </si>
  <si>
    <t>UELITZ</t>
  </si>
  <si>
    <t>HAGENOW</t>
  </si>
  <si>
    <t>AMT NEUHAUS</t>
  </si>
  <si>
    <t>NEU DARCHAU</t>
  </si>
  <si>
    <t>NENTERSHAUSEN</t>
  </si>
  <si>
    <t>PETERSBERG</t>
  </si>
  <si>
    <t>HOFBIEBER</t>
  </si>
  <si>
    <t>KALBACH</t>
  </si>
  <si>
    <t>DIPPERZ</t>
  </si>
  <si>
    <t>MOTTEN</t>
  </si>
  <si>
    <t>RAUSCHENBERG</t>
  </si>
  <si>
    <t>HILDERS</t>
  </si>
  <si>
    <t>GERSFELD (RHÖN)</t>
  </si>
  <si>
    <t>TANN (RHÖN)</t>
  </si>
  <si>
    <t>EBERSBURG</t>
  </si>
  <si>
    <t>POPPENHAUSEN (WASSERKUPPE)</t>
  </si>
  <si>
    <t>NÜSTTAL</t>
  </si>
  <si>
    <t>RASDORF</t>
  </si>
  <si>
    <t>NEUKIRCHEN</t>
  </si>
  <si>
    <t>SONTRA</t>
  </si>
  <si>
    <t>CORNBERG</t>
  </si>
  <si>
    <t>RINGGAU</t>
  </si>
  <si>
    <t>CÖLBE</t>
  </si>
  <si>
    <t>STADTALLENDORF</t>
  </si>
  <si>
    <t>KIRCHHAIN</t>
  </si>
  <si>
    <t>NEUSTADT (HESSEN)</t>
  </si>
  <si>
    <t>AMÖNEBURG</t>
  </si>
  <si>
    <t>WOHRATAL</t>
  </si>
  <si>
    <t>KIRTORF</t>
  </si>
  <si>
    <t>ANTRIFTTAL</t>
  </si>
  <si>
    <t>DEGGENDORF</t>
  </si>
  <si>
    <t>METTEN</t>
  </si>
  <si>
    <t>GRAFLING</t>
  </si>
  <si>
    <t>MARIAPOSCHING</t>
  </si>
  <si>
    <t>NIEDERALTEICH</t>
  </si>
  <si>
    <t>OFFENBERG</t>
  </si>
  <si>
    <t>PLATTLING</t>
  </si>
  <si>
    <t>BERNRIED</t>
  </si>
  <si>
    <t>AHOLMING</t>
  </si>
  <si>
    <t>OBERPÖRING</t>
  </si>
  <si>
    <t>OTZING</t>
  </si>
  <si>
    <t>STEPHANSPOSCHING</t>
  </si>
  <si>
    <t>WALLERFING</t>
  </si>
  <si>
    <t>OBERSCHNEIDING</t>
  </si>
  <si>
    <t>LANDAU AN DER ISAR</t>
  </si>
  <si>
    <t>PILSTING</t>
  </si>
  <si>
    <t>MAMMING</t>
  </si>
  <si>
    <t>WALLERSDORF</t>
  </si>
  <si>
    <t>BUCHHOFEN</t>
  </si>
  <si>
    <t>GANGKOFEN</t>
  </si>
  <si>
    <t>FALKENBERG</t>
  </si>
  <si>
    <t>MALGERSDORF</t>
  </si>
  <si>
    <t>REISBACH</t>
  </si>
  <si>
    <t>ARNSTORF</t>
  </si>
  <si>
    <t>EICHENDORF</t>
  </si>
  <si>
    <t>SIMBACH</t>
  </si>
  <si>
    <t>RAIN</t>
  </si>
  <si>
    <t>WIESENFELDEN</t>
  </si>
  <si>
    <t>BOGEN</t>
  </si>
  <si>
    <t>HUNDERDORF</t>
  </si>
  <si>
    <t>STRAßKIRCHEN</t>
  </si>
  <si>
    <t>AHOLFING</t>
  </si>
  <si>
    <t>ASCHA</t>
  </si>
  <si>
    <t>HAIBACH</t>
  </si>
  <si>
    <t>HASELBACH</t>
  </si>
  <si>
    <t>KONZELL</t>
  </si>
  <si>
    <t>MITTERFELS</t>
  </si>
  <si>
    <t>PARKSTETTEN</t>
  </si>
  <si>
    <t>PERASDORF</t>
  </si>
  <si>
    <t>SCHWARZACH</t>
  </si>
  <si>
    <t>SANKT ENGLMAR</t>
  </si>
  <si>
    <t>NIEDERWINKLING</t>
  </si>
  <si>
    <t>STRAUBING</t>
  </si>
  <si>
    <t>AITERHOFEN</t>
  </si>
  <si>
    <t>ATTING</t>
  </si>
  <si>
    <t>FALKENFELS</t>
  </si>
  <si>
    <t>FELDKIRCHEN</t>
  </si>
  <si>
    <t>KIRCHROTH</t>
  </si>
  <si>
    <t>LOITZENDORF</t>
  </si>
  <si>
    <t>PERKAM</t>
  </si>
  <si>
    <t>RATTISZELL</t>
  </si>
  <si>
    <t>STALLWANG</t>
  </si>
  <si>
    <t>STEINACH</t>
  </si>
  <si>
    <t>GEISELHÖRING</t>
  </si>
  <si>
    <t>LEIBLFING</t>
  </si>
  <si>
    <t>ROßBACH</t>
  </si>
  <si>
    <t>VILSHOFEN AN DER DONAU</t>
  </si>
  <si>
    <t>ALDERSBACH</t>
  </si>
  <si>
    <t>KÜNZING</t>
  </si>
  <si>
    <t>WINDORF</t>
  </si>
  <si>
    <t>TIEFENBACH</t>
  </si>
  <si>
    <t>NEUKIRCHEN VORM WALD</t>
  </si>
  <si>
    <t>RUDERTING</t>
  </si>
  <si>
    <t>ORTENBURG</t>
  </si>
  <si>
    <t>AICHA VORM WALD</t>
  </si>
  <si>
    <t>FÜRSTENSTEIN</t>
  </si>
  <si>
    <t>HAARBACH</t>
  </si>
  <si>
    <t>OSTERHOFEN</t>
  </si>
  <si>
    <t>HENGERSBERG</t>
  </si>
  <si>
    <t>AUERBACH</t>
  </si>
  <si>
    <t>EGING AM SEE</t>
  </si>
  <si>
    <t>GRATTERSDORF</t>
  </si>
  <si>
    <t>HOFKIRCHEN</t>
  </si>
  <si>
    <t>IGGENSBACH</t>
  </si>
  <si>
    <t>MOOS</t>
  </si>
  <si>
    <t>SCHAUFLING</t>
  </si>
  <si>
    <t>WINZER</t>
  </si>
  <si>
    <t>SALDENBURG</t>
  </si>
  <si>
    <t>THURMANSBANG</t>
  </si>
  <si>
    <t>KIRCHBERG IM WALD</t>
  </si>
  <si>
    <t>KIRCHDORF IM WALD</t>
  </si>
  <si>
    <t>GRAFENAU</t>
  </si>
  <si>
    <t>SCHÖLLNACH</t>
  </si>
  <si>
    <t>SCHÖNBERG</t>
  </si>
  <si>
    <t>SPIEGELAU</t>
  </si>
  <si>
    <t>AUßERNZELL</t>
  </si>
  <si>
    <t>EPPENSCHLAG</t>
  </si>
  <si>
    <t>INNERNZELL</t>
  </si>
  <si>
    <t>HUNDING</t>
  </si>
  <si>
    <t>NEUSCHÖNAU</t>
  </si>
  <si>
    <t>SANKT OSWALD-RIEDLHÜTTE</t>
  </si>
  <si>
    <t>SCHÖFWEG</t>
  </si>
  <si>
    <t>ZENTING</t>
  </si>
  <si>
    <t>2015_KW45</t>
  </si>
  <si>
    <t>2015_KW44</t>
  </si>
  <si>
    <t>2015_KW31</t>
  </si>
  <si>
    <t>2015_KW38</t>
  </si>
  <si>
    <t>2015_KW39</t>
  </si>
  <si>
    <t>2015_KW46</t>
  </si>
  <si>
    <t>2015_KW42</t>
  </si>
  <si>
    <t>2015_KW40</t>
  </si>
  <si>
    <t>2015_KW43</t>
  </si>
  <si>
    <t>2015_KW36</t>
  </si>
  <si>
    <t>2015_KW35</t>
  </si>
  <si>
    <t>2015_KW34</t>
  </si>
  <si>
    <t>2015_KW29</t>
  </si>
  <si>
    <t>2015_KW42/43</t>
  </si>
  <si>
    <t>Umbau abgeschlossen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</si>
</sst>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indexed="30"/>
      <name val="Calibri"/>
      <family val="2"/>
    </font>
    <font>
      <i/>
      <sz val="10"/>
      <color indexed="5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9" fontId="1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ite.de.pri.o2.com/projects/Golden_Grid-1014/Phase%202b%20%20Consolidation%20for%202015/Quality%20and%20Communication/03%20Customer%20Communication/Input%20for%20B2X%20Communication/Activation_Areas_Timepl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B1" t="str">
            <v>Activation Area</v>
          </cell>
          <cell r="C1" t="str">
            <v xml:space="preserve">    Plan_x000D_
APT: St90_x000D_
NET: Stx90_x000D_
DAY: St92</v>
          </cell>
          <cell r="D1" t="str">
            <v>KW_geplant</v>
          </cell>
          <cell r="E1" t="str">
            <v>KW_Umbau_erfolgt</v>
          </cell>
          <cell r="F1" t="str">
            <v>o2 Kunden - B2C Potentialanalyse</v>
          </cell>
          <cell r="G1" t="str">
            <v>Wochen-Forecast (Verschiebung noch möglich)</v>
          </cell>
          <cell r="H1" t="str">
            <v>fest terminierte
Woche</v>
          </cell>
          <cell r="I1" t="str">
            <v>Umbau abgeschlossen</v>
          </cell>
        </row>
        <row r="2">
          <cell r="B2" t="str">
            <v>Act_5A_Vilsho004_T</v>
          </cell>
          <cell r="C2">
            <v>42198.333333333299</v>
          </cell>
          <cell r="D2" t="str">
            <v>2015_KW29</v>
          </cell>
          <cell r="E2" t="str">
            <v>2015_KW29</v>
          </cell>
          <cell r="F2">
            <v>1005</v>
          </cell>
          <cell r="G2" t="str">
            <v>2015_KW29</v>
          </cell>
          <cell r="H2" t="str">
            <v>2015_KW29</v>
          </cell>
          <cell r="I2" t="str">
            <v>2015_KW29</v>
          </cell>
        </row>
        <row r="3">
          <cell r="B3" t="str">
            <v>Act_2A_Wrieze001_E</v>
          </cell>
          <cell r="C3">
            <v>42212.291666666701</v>
          </cell>
          <cell r="D3" t="str">
            <v>2015_KW31</v>
          </cell>
          <cell r="E3" t="str">
            <v>2015_KW31</v>
          </cell>
          <cell r="F3">
            <v>3311</v>
          </cell>
          <cell r="G3" t="str">
            <v>2015_KW31</v>
          </cell>
          <cell r="H3" t="str">
            <v>2015_KW31</v>
          </cell>
          <cell r="I3" t="str">
            <v>2015_KW31</v>
          </cell>
        </row>
        <row r="4">
          <cell r="B4" t="str">
            <v>Act_5A_Vilsho001_T</v>
          </cell>
          <cell r="C4">
            <v>42233.333333333299</v>
          </cell>
          <cell r="D4" t="str">
            <v>2015_KW34</v>
          </cell>
          <cell r="E4" t="str">
            <v>2015_KW34</v>
          </cell>
          <cell r="F4">
            <v>331</v>
          </cell>
          <cell r="G4" t="str">
            <v>2015_KW34</v>
          </cell>
          <cell r="H4" t="str">
            <v>2015_KW34</v>
          </cell>
          <cell r="I4" t="str">
            <v>2015_KW34</v>
          </cell>
        </row>
        <row r="5">
          <cell r="B5" t="str">
            <v>Act_5A_Vilsho003_T</v>
          </cell>
          <cell r="C5">
            <v>42240.333333333299</v>
          </cell>
          <cell r="D5" t="str">
            <v>2015_KW35</v>
          </cell>
          <cell r="E5" t="str">
            <v>2015_KW35</v>
          </cell>
          <cell r="F5">
            <v>300</v>
          </cell>
          <cell r="G5" t="str">
            <v>2015_KW35</v>
          </cell>
          <cell r="H5" t="str">
            <v>2015_KW35</v>
          </cell>
          <cell r="I5" t="str">
            <v>2015_KW35</v>
          </cell>
        </row>
        <row r="6">
          <cell r="B6" t="str">
            <v>Act_4A_Sontra001_E</v>
          </cell>
          <cell r="C6">
            <v>42244.291666666701</v>
          </cell>
          <cell r="D6" t="str">
            <v>2015_KW35</v>
          </cell>
          <cell r="E6" t="str">
            <v>2015_KW35</v>
          </cell>
          <cell r="F6">
            <v>222</v>
          </cell>
          <cell r="G6" t="str">
            <v>2015_KW35</v>
          </cell>
          <cell r="H6" t="str">
            <v>2015_KW35</v>
          </cell>
          <cell r="I6" t="str">
            <v>2015_KW35</v>
          </cell>
        </row>
        <row r="7">
          <cell r="B7" t="str">
            <v>Act_5A_Vilsho002_T</v>
          </cell>
          <cell r="C7">
            <v>42247.333333333299</v>
          </cell>
          <cell r="D7" t="str">
            <v>2015_KW36</v>
          </cell>
          <cell r="E7" t="str">
            <v>2015_KW36</v>
          </cell>
          <cell r="F7">
            <v>247</v>
          </cell>
          <cell r="G7" t="str">
            <v>2015_KW36</v>
          </cell>
          <cell r="H7" t="str">
            <v>2015_KW36</v>
          </cell>
          <cell r="I7" t="str">
            <v>2015_KW36</v>
          </cell>
        </row>
        <row r="8">
          <cell r="B8" t="str">
            <v>Act_2A_Frankf001_E</v>
          </cell>
          <cell r="C8">
            <v>42254.291666666701</v>
          </cell>
          <cell r="D8" t="str">
            <v>2015_KW37-38</v>
          </cell>
          <cell r="E8" t="str">
            <v>2015_KW38</v>
          </cell>
          <cell r="F8">
            <v>903</v>
          </cell>
          <cell r="G8" t="str">
            <v>2015_KW37-38</v>
          </cell>
          <cell r="H8" t="str">
            <v>2015_KW36</v>
          </cell>
          <cell r="I8" t="str">
            <v>2015_KW38</v>
          </cell>
        </row>
        <row r="9">
          <cell r="B9" t="str">
            <v>Act_2A_Zittau001_E</v>
          </cell>
          <cell r="C9">
            <v>42269.291666666701</v>
          </cell>
          <cell r="D9" t="str">
            <v>2015_KW38-39</v>
          </cell>
          <cell r="E9" t="str">
            <v>2015_KW39</v>
          </cell>
          <cell r="F9">
            <v>3906</v>
          </cell>
          <cell r="G9" t="str">
            <v>2015_KW38-39</v>
          </cell>
          <cell r="H9" t="str">
            <v>2015_KW38</v>
          </cell>
          <cell r="I9" t="str">
            <v>2015_KW39</v>
          </cell>
        </row>
        <row r="10">
          <cell r="B10" t="str">
            <v>Act_2B_Boitze001_T</v>
          </cell>
          <cell r="C10">
            <v>42268.333333333299</v>
          </cell>
          <cell r="D10" t="str">
            <v>2015_KW39-40</v>
          </cell>
          <cell r="E10" t="str">
            <v>2015_KW40</v>
          </cell>
          <cell r="F10">
            <v>1170</v>
          </cell>
          <cell r="G10" t="str">
            <v>2015_KW39-40</v>
          </cell>
          <cell r="H10" t="str">
            <v>2015_KW39</v>
          </cell>
          <cell r="I10" t="str">
            <v>2015_KW40</v>
          </cell>
        </row>
        <row r="11">
          <cell r="B11" t="str">
            <v>Act_2B_Hageno001_T</v>
          </cell>
          <cell r="C11">
            <v>42275.333333333299</v>
          </cell>
          <cell r="D11" t="str">
            <v>2015_KW39-40</v>
          </cell>
          <cell r="E11" t="str">
            <v>2015_KW40</v>
          </cell>
          <cell r="F11">
            <v>1275</v>
          </cell>
          <cell r="G11" t="str">
            <v>2015_KW39-40</v>
          </cell>
          <cell r="H11" t="str">
            <v>2015_KW40</v>
          </cell>
          <cell r="I11" t="str">
            <v>2015_KW40</v>
          </cell>
        </row>
        <row r="12">
          <cell r="B12" t="str">
            <v>Act_4A_Warbur001_E</v>
          </cell>
          <cell r="C12">
            <v>0</v>
          </cell>
          <cell r="D12" t="str">
            <v>2015_KW51</v>
          </cell>
          <cell r="E12">
            <v>0</v>
          </cell>
          <cell r="F12">
            <v>2832</v>
          </cell>
          <cell r="G12" t="str">
            <v>2015_KW51</v>
          </cell>
          <cell r="H12" t="str">
            <v>2015_KW41</v>
          </cell>
          <cell r="I12" t="str">
            <v/>
          </cell>
        </row>
        <row r="13">
          <cell r="B13" t="str">
            <v>Act_5A_Straub001_T</v>
          </cell>
          <cell r="C13">
            <v>42289.333333333299</v>
          </cell>
          <cell r="D13" t="str">
            <v>2015_KW42</v>
          </cell>
          <cell r="E13" t="str">
            <v>2015_KW42</v>
          </cell>
          <cell r="F13">
            <v>3693</v>
          </cell>
          <cell r="G13" t="str">
            <v>2015_KW42</v>
          </cell>
          <cell r="H13" t="str">
            <v>2015_KW42</v>
          </cell>
          <cell r="I13" t="str">
            <v>2015_KW42</v>
          </cell>
        </row>
        <row r="14">
          <cell r="B14" t="str">
            <v>Act_5A_Straub003_T</v>
          </cell>
          <cell r="C14">
            <v>42290.416666666701</v>
          </cell>
          <cell r="D14" t="str">
            <v>2015_KW42</v>
          </cell>
          <cell r="E14" t="str">
            <v>2015_KW42</v>
          </cell>
          <cell r="F14">
            <v>1253</v>
          </cell>
          <cell r="G14" t="str">
            <v>2015_KW42</v>
          </cell>
          <cell r="H14" t="str">
            <v>2015_KW42</v>
          </cell>
          <cell r="I14" t="str">
            <v>2015_KW42</v>
          </cell>
        </row>
        <row r="15">
          <cell r="B15" t="str">
            <v>Act_4A_Stadta001_E</v>
          </cell>
          <cell r="C15">
            <v>42291.291666666701</v>
          </cell>
          <cell r="D15" t="str">
            <v>2015_KW42/43</v>
          </cell>
          <cell r="E15" t="str">
            <v>2015_KW42/43</v>
          </cell>
          <cell r="F15">
            <v>1289</v>
          </cell>
          <cell r="G15" t="str">
            <v>2015_KW42/43</v>
          </cell>
          <cell r="H15" t="str">
            <v>2015_KW42</v>
          </cell>
          <cell r="I15" t="str">
            <v>2015_KW42/43</v>
          </cell>
        </row>
        <row r="16">
          <cell r="B16" t="str">
            <v>Act_5A_Straub002_T</v>
          </cell>
          <cell r="C16">
            <v>42297.333333333299</v>
          </cell>
          <cell r="D16" t="str">
            <v>2015_KW43</v>
          </cell>
          <cell r="E16" t="str">
            <v>2015_KW43</v>
          </cell>
          <cell r="F16">
            <v>7646</v>
          </cell>
          <cell r="G16" t="str">
            <v>2015_KW43</v>
          </cell>
          <cell r="H16" t="str">
            <v>2015_KW43</v>
          </cell>
          <cell r="I16" t="str">
            <v>2015_KW43</v>
          </cell>
        </row>
        <row r="17">
          <cell r="B17" t="str">
            <v>Act_2A_Loebau001_E</v>
          </cell>
          <cell r="C17">
            <v>42296.291666666701</v>
          </cell>
          <cell r="D17" t="str">
            <v>2015_KW43-48</v>
          </cell>
          <cell r="E17">
            <v>0</v>
          </cell>
          <cell r="F17">
            <v>2298</v>
          </cell>
          <cell r="G17" t="str">
            <v>2015_KW43-48</v>
          </cell>
          <cell r="H17" t="str">
            <v>2015_KW43</v>
          </cell>
          <cell r="I17" t="str">
            <v/>
          </cell>
        </row>
        <row r="18">
          <cell r="B18" t="str">
            <v>Act_3A_Schmal001_E</v>
          </cell>
          <cell r="C18">
            <v>42298.333333333299</v>
          </cell>
          <cell r="D18" t="str">
            <v>2015_KW51</v>
          </cell>
          <cell r="E18">
            <v>0</v>
          </cell>
          <cell r="F18">
            <v>466</v>
          </cell>
          <cell r="G18" t="str">
            <v>2015_KW51</v>
          </cell>
          <cell r="H18" t="str">
            <v>2015_KW43</v>
          </cell>
          <cell r="I18" t="str">
            <v/>
          </cell>
        </row>
        <row r="19">
          <cell r="B19" t="str">
            <v>Act_5A_Deggen002_T</v>
          </cell>
          <cell r="C19">
            <v>42303.333333333299</v>
          </cell>
          <cell r="D19" t="str">
            <v>2015_KW44</v>
          </cell>
          <cell r="E19" t="str">
            <v>2015_KW44</v>
          </cell>
          <cell r="F19">
            <v>1266</v>
          </cell>
          <cell r="G19" t="str">
            <v>2015_KW44</v>
          </cell>
          <cell r="H19" t="str">
            <v>2015_KW44</v>
          </cell>
          <cell r="I19" t="str">
            <v>2015_KW44</v>
          </cell>
        </row>
        <row r="20">
          <cell r="B20" t="str">
            <v>Act_4A_Gersfe001_E</v>
          </cell>
          <cell r="C20">
            <v>42305.291666666701</v>
          </cell>
          <cell r="D20" t="str">
            <v>2015_KW44/45</v>
          </cell>
          <cell r="E20" t="str">
            <v>2015_KW45</v>
          </cell>
          <cell r="F20">
            <v>1993</v>
          </cell>
          <cell r="G20" t="str">
            <v>2015_KW44/45</v>
          </cell>
          <cell r="H20" t="str">
            <v>2015_KW44</v>
          </cell>
          <cell r="I20" t="str">
            <v>2015_KW45</v>
          </cell>
        </row>
        <row r="21">
          <cell r="B21" t="str">
            <v>Act_2A_Storko001_E</v>
          </cell>
          <cell r="C21">
            <v>42305.333333333299</v>
          </cell>
          <cell r="D21" t="str">
            <v>2015_KW44-49</v>
          </cell>
          <cell r="E21">
            <v>0</v>
          </cell>
          <cell r="F21">
            <v>1225</v>
          </cell>
          <cell r="G21" t="str">
            <v>2015_KW44-49</v>
          </cell>
          <cell r="H21" t="str">
            <v>2015_KW44</v>
          </cell>
          <cell r="I21" t="str">
            <v/>
          </cell>
        </row>
        <row r="22">
          <cell r="B22" t="str">
            <v>Act_5A_Landau002_T</v>
          </cell>
          <cell r="C22">
            <v>42310.333333333299</v>
          </cell>
          <cell r="D22" t="str">
            <v>2015_KW45</v>
          </cell>
          <cell r="E22" t="str">
            <v>2015_KW45</v>
          </cell>
          <cell r="F22">
            <v>1642</v>
          </cell>
          <cell r="G22" t="str">
            <v>2015_KW45</v>
          </cell>
          <cell r="H22" t="str">
            <v>2015_KW45</v>
          </cell>
          <cell r="I22" t="str">
            <v>2015_KW45</v>
          </cell>
        </row>
        <row r="23">
          <cell r="B23" t="str">
            <v>Act_5A_Deggen001_T</v>
          </cell>
          <cell r="C23">
            <v>42318.333333333299</v>
          </cell>
          <cell r="D23" t="str">
            <v>2015_KW45</v>
          </cell>
          <cell r="E23" t="str">
            <v>2015_KW45</v>
          </cell>
          <cell r="F23">
            <v>3183</v>
          </cell>
          <cell r="G23" t="str">
            <v>2015_KW45</v>
          </cell>
          <cell r="H23" t="str">
            <v>2015_KW46</v>
          </cell>
          <cell r="I23" t="str">
            <v>2015_KW45</v>
          </cell>
        </row>
        <row r="24">
          <cell r="B24" t="str">
            <v>Act_5A_Landau001_T</v>
          </cell>
          <cell r="C24">
            <v>42317.333333333299</v>
          </cell>
          <cell r="D24" t="str">
            <v>2015_KW46</v>
          </cell>
          <cell r="E24" t="str">
            <v>2015_KW46</v>
          </cell>
          <cell r="F24">
            <v>1965</v>
          </cell>
          <cell r="G24" t="str">
            <v>2015_KW46</v>
          </cell>
          <cell r="H24" t="str">
            <v>2015_KW46</v>
          </cell>
          <cell r="I24" t="str">
            <v>2015_KW46</v>
          </cell>
        </row>
        <row r="25">
          <cell r="B25" t="str">
            <v>Act_4A_FD-Lnd001_E</v>
          </cell>
          <cell r="C25">
            <v>42318.291666666701</v>
          </cell>
          <cell r="D25" t="str">
            <v>2015_KW46</v>
          </cell>
          <cell r="E25" t="str">
            <v>2015_KW46</v>
          </cell>
          <cell r="F25">
            <v>2812</v>
          </cell>
          <cell r="G25" t="str">
            <v>2015_KW46</v>
          </cell>
          <cell r="H25" t="str">
            <v>2015_KW46</v>
          </cell>
          <cell r="I25" t="str">
            <v>2015_KW46</v>
          </cell>
        </row>
        <row r="26">
          <cell r="B26" t="str">
            <v>Act_2A_Eisenh001_E</v>
          </cell>
          <cell r="C26">
            <v>42317.291666666701</v>
          </cell>
          <cell r="D26" t="str">
            <v>2015_KW46-49</v>
          </cell>
          <cell r="E26">
            <v>0</v>
          </cell>
          <cell r="F26">
            <v>2482</v>
          </cell>
          <cell r="G26" t="str">
            <v>2015_KW46-49</v>
          </cell>
          <cell r="H26" t="str">
            <v>2015_KW46</v>
          </cell>
          <cell r="I26" t="str">
            <v/>
          </cell>
        </row>
        <row r="27">
          <cell r="B27" t="str">
            <v>Act_2A_Fuerst001_E</v>
          </cell>
          <cell r="C27">
            <v>42335.291666666701</v>
          </cell>
          <cell r="D27" t="str">
            <v>2015_KW48-50</v>
          </cell>
          <cell r="E27">
            <v>0</v>
          </cell>
          <cell r="F27">
            <v>3948</v>
          </cell>
          <cell r="G27" t="str">
            <v>2015_KW48-50</v>
          </cell>
          <cell r="H27" t="str">
            <v>2015_KW48</v>
          </cell>
          <cell r="I27" t="str">
            <v/>
          </cell>
        </row>
        <row r="28">
          <cell r="B28" t="str">
            <v>Act_3A_Brillo001_E</v>
          </cell>
          <cell r="C28">
            <v>42341.333333333299</v>
          </cell>
          <cell r="D28" t="str">
            <v>2015_KW49</v>
          </cell>
          <cell r="E28">
            <v>0</v>
          </cell>
          <cell r="F28">
            <v>1263</v>
          </cell>
          <cell r="G28" t="str">
            <v>2015_KW49</v>
          </cell>
          <cell r="H28" t="str">
            <v>2015_KW48</v>
          </cell>
          <cell r="I28" t="str">
            <v/>
          </cell>
        </row>
        <row r="29">
          <cell r="B29" t="str">
            <v>Act_5A_Amberg003_T</v>
          </cell>
          <cell r="C29">
            <v>42335.333333333299</v>
          </cell>
          <cell r="D29" t="str">
            <v>2015_KW51</v>
          </cell>
          <cell r="E29">
            <v>0</v>
          </cell>
          <cell r="F29">
            <v>710</v>
          </cell>
          <cell r="G29" t="str">
            <v>2015_KW51</v>
          </cell>
          <cell r="H29" t="str">
            <v>2015_KW48</v>
          </cell>
          <cell r="I29" t="str">
            <v/>
          </cell>
        </row>
        <row r="30">
          <cell r="B30" t="str">
            <v>Act_2A_Luebbe001_E</v>
          </cell>
          <cell r="C30">
            <v>42340.291666666701</v>
          </cell>
          <cell r="D30" t="str">
            <v>2015_KW45-49</v>
          </cell>
          <cell r="E30">
            <v>0</v>
          </cell>
          <cell r="F30">
            <v>1706</v>
          </cell>
          <cell r="G30" t="str">
            <v>2015_KW45-49</v>
          </cell>
          <cell r="H30" t="str">
            <v>2015_KW49</v>
          </cell>
          <cell r="I30" t="str">
            <v/>
          </cell>
        </row>
        <row r="31">
          <cell r="B31" t="str">
            <v>Act_4A_ICE4##001_E</v>
          </cell>
          <cell r="C31">
            <v>42334.291666666701</v>
          </cell>
          <cell r="D31" t="str">
            <v>2015_KW49</v>
          </cell>
          <cell r="E31">
            <v>0</v>
          </cell>
          <cell r="F31">
            <v>4105</v>
          </cell>
          <cell r="G31" t="str">
            <v>2015_KW49</v>
          </cell>
          <cell r="H31" t="str">
            <v>2015_KW49</v>
          </cell>
          <cell r="I31" t="str">
            <v/>
          </cell>
        </row>
        <row r="32">
          <cell r="B32" t="str">
            <v>Act_2A_Kamenz001_E</v>
          </cell>
          <cell r="C32">
            <v>42334.291666666701</v>
          </cell>
          <cell r="D32" t="str">
            <v>2015_KW49-50</v>
          </cell>
          <cell r="E32">
            <v>0</v>
          </cell>
          <cell r="F32">
            <v>2382</v>
          </cell>
          <cell r="G32" t="str">
            <v>2015_KW49-50</v>
          </cell>
          <cell r="H32" t="str">
            <v>2015_KW49</v>
          </cell>
          <cell r="I32" t="str">
            <v/>
          </cell>
        </row>
        <row r="33">
          <cell r="B33" t="str">
            <v>Act_5A_Neumar002_T</v>
          </cell>
          <cell r="C33">
            <v>42338.333333333299</v>
          </cell>
          <cell r="D33" t="str">
            <v>2015_KW50</v>
          </cell>
          <cell r="E33">
            <v>0</v>
          </cell>
          <cell r="F33">
            <v>1505</v>
          </cell>
          <cell r="G33" t="str">
            <v>2015_KW50</v>
          </cell>
          <cell r="H33" t="str">
            <v>2015_KW49</v>
          </cell>
          <cell r="I33" t="str">
            <v/>
          </cell>
        </row>
        <row r="34">
          <cell r="B34" t="str">
            <v>Act_3A_Kreuzt001_E</v>
          </cell>
          <cell r="C34">
            <v>42338.333333333299</v>
          </cell>
          <cell r="D34" t="str">
            <v>2015_KW51</v>
          </cell>
          <cell r="E34">
            <v>0</v>
          </cell>
          <cell r="F34">
            <v>4911</v>
          </cell>
          <cell r="G34" t="str">
            <v>2015_KW51</v>
          </cell>
          <cell r="H34" t="str">
            <v>2015_KW49</v>
          </cell>
          <cell r="I34" t="str">
            <v/>
          </cell>
        </row>
        <row r="35">
          <cell r="B35" t="str">
            <v>Act_5A_Amberg001_T</v>
          </cell>
          <cell r="C35">
            <v>42339.333333333299</v>
          </cell>
          <cell r="D35" t="str">
            <v>2015_KW51</v>
          </cell>
          <cell r="E35">
            <v>0</v>
          </cell>
          <cell r="F35">
            <v>1519</v>
          </cell>
          <cell r="G35" t="str">
            <v>2015_KW51</v>
          </cell>
          <cell r="H35" t="str">
            <v>2015_KW49</v>
          </cell>
          <cell r="I35" t="str">
            <v/>
          </cell>
        </row>
        <row r="36">
          <cell r="B36" t="str">
            <v>Act_3A_Ruethe001_E</v>
          </cell>
          <cell r="C36">
            <v>42346.291666666701</v>
          </cell>
          <cell r="D36" t="str">
            <v>2015_KW50</v>
          </cell>
          <cell r="E36">
            <v>0</v>
          </cell>
          <cell r="F36">
            <v>2023</v>
          </cell>
          <cell r="G36" t="str">
            <v>2015_KW50</v>
          </cell>
          <cell r="H36" t="str">
            <v>2015_KW50</v>
          </cell>
          <cell r="I36" t="str">
            <v/>
          </cell>
        </row>
        <row r="37">
          <cell r="B37" t="str">
            <v>Act_4A_Buedin001_E</v>
          </cell>
          <cell r="C37">
            <v>42346.291666666701</v>
          </cell>
          <cell r="D37" t="str">
            <v>2015_KW50</v>
          </cell>
          <cell r="E37">
            <v>0</v>
          </cell>
          <cell r="F37">
            <v>3053</v>
          </cell>
          <cell r="G37" t="str">
            <v>2015_KW50</v>
          </cell>
          <cell r="H37" t="str">
            <v>2015_KW50</v>
          </cell>
          <cell r="I37" t="str">
            <v/>
          </cell>
        </row>
        <row r="38">
          <cell r="B38" t="str">
            <v>Act_2B_Ludwig001_T</v>
          </cell>
          <cell r="C38">
            <v>42347.333333333299</v>
          </cell>
          <cell r="D38" t="str">
            <v>2015_KW50</v>
          </cell>
          <cell r="E38">
            <v>0</v>
          </cell>
          <cell r="F38">
            <v>1020</v>
          </cell>
          <cell r="G38" t="str">
            <v>2015_KW50</v>
          </cell>
          <cell r="H38" t="str">
            <v>2015_KW50</v>
          </cell>
          <cell r="I38" t="str">
            <v/>
          </cell>
        </row>
        <row r="39">
          <cell r="B39" t="str">
            <v>Act_2B_Ludwig002_T</v>
          </cell>
          <cell r="C39">
            <v>42347.333333333299</v>
          </cell>
          <cell r="D39" t="str">
            <v>2015_KW50</v>
          </cell>
          <cell r="E39">
            <v>0</v>
          </cell>
          <cell r="F39">
            <v>806</v>
          </cell>
          <cell r="G39" t="str">
            <v>2015_KW50</v>
          </cell>
          <cell r="H39" t="str">
            <v>2015_KW50</v>
          </cell>
          <cell r="I39" t="str">
            <v/>
          </cell>
        </row>
        <row r="40">
          <cell r="B40" t="str">
            <v>Act_4A_Wolfha001_E</v>
          </cell>
          <cell r="C40">
            <v>42348.333333333299</v>
          </cell>
          <cell r="D40" t="str">
            <v>2015_KW50</v>
          </cell>
          <cell r="E40">
            <v>0</v>
          </cell>
          <cell r="F40">
            <v>788</v>
          </cell>
          <cell r="G40" t="str">
            <v>2015_KW50</v>
          </cell>
          <cell r="H40" t="str">
            <v>2015_KW50</v>
          </cell>
          <cell r="I40" t="str">
            <v/>
          </cell>
        </row>
        <row r="41">
          <cell r="B41" t="str">
            <v>Act_2B_Gadebu001_T</v>
          </cell>
          <cell r="C41">
            <v>42349.333333333299</v>
          </cell>
          <cell r="D41" t="str">
            <v>2015_KW50</v>
          </cell>
          <cell r="E41">
            <v>0</v>
          </cell>
          <cell r="F41">
            <v>1059</v>
          </cell>
          <cell r="G41" t="str">
            <v>2015_KW50</v>
          </cell>
          <cell r="H41" t="str">
            <v>2015_KW50</v>
          </cell>
          <cell r="I41" t="str">
            <v/>
          </cell>
        </row>
        <row r="42">
          <cell r="B42" t="str">
            <v>Act_4A_Bieden001_E</v>
          </cell>
          <cell r="C42">
            <v>42347.291666666701</v>
          </cell>
          <cell r="D42" t="str">
            <v>2015_KW50/51</v>
          </cell>
          <cell r="E42">
            <v>0</v>
          </cell>
          <cell r="F42">
            <v>896</v>
          </cell>
          <cell r="G42" t="str">
            <v>2015_KW50/51</v>
          </cell>
          <cell r="H42" t="str">
            <v>2015_KW50</v>
          </cell>
          <cell r="I42" t="str">
            <v/>
          </cell>
        </row>
        <row r="43">
          <cell r="B43" t="str">
            <v>Act_5A_Regens006_T</v>
          </cell>
          <cell r="C43">
            <v>42354.291666666701</v>
          </cell>
          <cell r="D43" t="str">
            <v>2015_KW49</v>
          </cell>
          <cell r="E43">
            <v>0</v>
          </cell>
          <cell r="F43">
            <v>2314</v>
          </cell>
          <cell r="G43" t="str">
            <v>2015_KW49</v>
          </cell>
          <cell r="H43" t="str">
            <v>2015_KW51</v>
          </cell>
          <cell r="I43" t="str">
            <v/>
          </cell>
        </row>
        <row r="44">
          <cell r="B44" t="str">
            <v>Act_2A_Forst#001_E</v>
          </cell>
          <cell r="C44">
            <v>42354.291666666701</v>
          </cell>
          <cell r="D44" t="str">
            <v>2015_KW50-51</v>
          </cell>
          <cell r="E44">
            <v>0</v>
          </cell>
          <cell r="F44">
            <v>4837</v>
          </cell>
          <cell r="G44" t="str">
            <v>2015_KW50-51</v>
          </cell>
          <cell r="H44" t="str">
            <v>2015_KW51</v>
          </cell>
          <cell r="I44" t="str">
            <v/>
          </cell>
        </row>
        <row r="45">
          <cell r="B45" t="str">
            <v>Act_5A_Regens004_T</v>
          </cell>
          <cell r="C45">
            <v>0</v>
          </cell>
          <cell r="D45" t="str">
            <v>2015_KW49</v>
          </cell>
          <cell r="E45">
            <v>0</v>
          </cell>
          <cell r="F45">
            <v>2763</v>
          </cell>
          <cell r="G45" t="str">
            <v>2015_KW49</v>
          </cell>
          <cell r="H45">
            <v>0</v>
          </cell>
          <cell r="I45" t="str">
            <v/>
          </cell>
        </row>
        <row r="46">
          <cell r="B46" t="str">
            <v>Act_5A_Regens005_T</v>
          </cell>
          <cell r="C46">
            <v>0</v>
          </cell>
          <cell r="D46" t="str">
            <v>2015_KW49</v>
          </cell>
          <cell r="E46">
            <v>0</v>
          </cell>
          <cell r="F46">
            <v>3707</v>
          </cell>
          <cell r="G46" t="str">
            <v>2015_KW49</v>
          </cell>
          <cell r="H46">
            <v>0</v>
          </cell>
          <cell r="I46" t="str">
            <v/>
          </cell>
        </row>
        <row r="47">
          <cell r="B47" t="str">
            <v>Act_5A_Neumar003_T</v>
          </cell>
          <cell r="C47">
            <v>0</v>
          </cell>
          <cell r="D47" t="str">
            <v>2015_KW50</v>
          </cell>
          <cell r="E47">
            <v>0</v>
          </cell>
          <cell r="F47">
            <v>1470</v>
          </cell>
          <cell r="G47" t="str">
            <v>2015_KW50</v>
          </cell>
          <cell r="H47">
            <v>0</v>
          </cell>
          <cell r="I47" t="str">
            <v/>
          </cell>
        </row>
        <row r="48">
          <cell r="B48" t="str">
            <v>Act_5A_Regens007_T</v>
          </cell>
          <cell r="C48">
            <v>0</v>
          </cell>
          <cell r="D48" t="str">
            <v>2015_KW50</v>
          </cell>
          <cell r="E48">
            <v>0</v>
          </cell>
          <cell r="F48">
            <v>1997</v>
          </cell>
          <cell r="G48" t="str">
            <v>2015_KW50</v>
          </cell>
          <cell r="H48">
            <v>0</v>
          </cell>
          <cell r="I48" t="str">
            <v/>
          </cell>
        </row>
        <row r="49">
          <cell r="B49" t="str">
            <v>Act_5A_Regens008_T</v>
          </cell>
          <cell r="C49">
            <v>0</v>
          </cell>
          <cell r="D49" t="str">
            <v>2015_KW50</v>
          </cell>
          <cell r="E49">
            <v>0</v>
          </cell>
          <cell r="F49">
            <v>3796</v>
          </cell>
          <cell r="G49" t="str">
            <v>2015_KW50</v>
          </cell>
          <cell r="H49">
            <v>0</v>
          </cell>
          <cell r="I49" t="str">
            <v/>
          </cell>
        </row>
        <row r="50">
          <cell r="B50" t="str">
            <v>Act_2A_Belzig001_E</v>
          </cell>
          <cell r="C50">
            <v>0</v>
          </cell>
          <cell r="D50" t="str">
            <v>2015_KW51</v>
          </cell>
          <cell r="E50">
            <v>0</v>
          </cell>
          <cell r="F50">
            <v>2351</v>
          </cell>
          <cell r="G50" t="str">
            <v>2015_KW51</v>
          </cell>
          <cell r="H50">
            <v>0</v>
          </cell>
          <cell r="I50" t="str">
            <v/>
          </cell>
        </row>
        <row r="51">
          <cell r="B51" t="str">
            <v>Act_2A_Meisse001_E</v>
          </cell>
          <cell r="C51">
            <v>0</v>
          </cell>
          <cell r="D51" t="str">
            <v>2015_KW51</v>
          </cell>
          <cell r="E51">
            <v>0</v>
          </cell>
          <cell r="F51">
            <v>4444</v>
          </cell>
          <cell r="G51" t="str">
            <v>2015_KW51</v>
          </cell>
          <cell r="H51">
            <v>0</v>
          </cell>
          <cell r="I51" t="str">
            <v/>
          </cell>
        </row>
        <row r="52">
          <cell r="B52" t="str">
            <v>Act_2A_Senfte001_E</v>
          </cell>
          <cell r="C52">
            <v>0</v>
          </cell>
          <cell r="D52" t="str">
            <v>2015_KW51</v>
          </cell>
          <cell r="E52">
            <v>0</v>
          </cell>
          <cell r="F52">
            <v>3275</v>
          </cell>
          <cell r="G52" t="str">
            <v>2015_KW51</v>
          </cell>
          <cell r="H52">
            <v>0</v>
          </cell>
          <cell r="I52" t="str">
            <v/>
          </cell>
        </row>
        <row r="53">
          <cell r="B53" t="str">
            <v>Act_2A_Spremb001_E</v>
          </cell>
          <cell r="C53">
            <v>0</v>
          </cell>
          <cell r="D53" t="str">
            <v>2015_KW51</v>
          </cell>
          <cell r="E53">
            <v>0</v>
          </cell>
          <cell r="F53">
            <v>3441</v>
          </cell>
          <cell r="G53" t="str">
            <v>2015_KW51</v>
          </cell>
          <cell r="H53">
            <v>0</v>
          </cell>
          <cell r="I53" t="str">
            <v/>
          </cell>
        </row>
        <row r="54">
          <cell r="B54" t="str">
            <v>Act_2B_Anklam001_E</v>
          </cell>
          <cell r="C54">
            <v>0</v>
          </cell>
          <cell r="D54" t="str">
            <v>2015_KW51</v>
          </cell>
          <cell r="E54">
            <v>0</v>
          </cell>
          <cell r="F54">
            <v>1261</v>
          </cell>
          <cell r="G54" t="str">
            <v>2015_KW51</v>
          </cell>
          <cell r="H54">
            <v>0</v>
          </cell>
          <cell r="I54" t="str">
            <v/>
          </cell>
        </row>
        <row r="55">
          <cell r="B55" t="str">
            <v>Act_2B_Demmin001_E</v>
          </cell>
          <cell r="C55">
            <v>0</v>
          </cell>
          <cell r="D55" t="str">
            <v>2015_KW51</v>
          </cell>
          <cell r="E55">
            <v>0</v>
          </cell>
          <cell r="F55">
            <v>949</v>
          </cell>
          <cell r="G55" t="str">
            <v>2015_KW51</v>
          </cell>
          <cell r="H55">
            <v>0</v>
          </cell>
          <cell r="I55" t="str">
            <v/>
          </cell>
        </row>
        <row r="56">
          <cell r="B56" t="str">
            <v>Act_2B_Parchi001_T</v>
          </cell>
          <cell r="C56">
            <v>0</v>
          </cell>
          <cell r="D56" t="str">
            <v>2015_KW51</v>
          </cell>
          <cell r="E56">
            <v>0</v>
          </cell>
          <cell r="F56">
            <v>1436</v>
          </cell>
          <cell r="G56" t="str">
            <v>2015_KW51</v>
          </cell>
          <cell r="H56">
            <v>0</v>
          </cell>
          <cell r="I56" t="str">
            <v/>
          </cell>
        </row>
        <row r="57">
          <cell r="B57" t="str">
            <v>Act_2B_Staven001_E</v>
          </cell>
          <cell r="C57">
            <v>0</v>
          </cell>
          <cell r="D57" t="str">
            <v>2015_KW51</v>
          </cell>
          <cell r="E57">
            <v>0</v>
          </cell>
          <cell r="F57">
            <v>1329</v>
          </cell>
          <cell r="G57" t="str">
            <v>2015_KW51</v>
          </cell>
          <cell r="H57">
            <v>0</v>
          </cell>
          <cell r="I57" t="str">
            <v/>
          </cell>
        </row>
        <row r="58">
          <cell r="B58" t="str">
            <v>Act_2B_Tetero001_E</v>
          </cell>
          <cell r="C58">
            <v>0</v>
          </cell>
          <cell r="D58" t="str">
            <v>2015_KW51</v>
          </cell>
          <cell r="E58">
            <v>0</v>
          </cell>
          <cell r="F58">
            <v>1213</v>
          </cell>
          <cell r="G58" t="str">
            <v>2015_KW51</v>
          </cell>
          <cell r="H58">
            <v>0</v>
          </cell>
          <cell r="I58" t="str">
            <v/>
          </cell>
        </row>
        <row r="59">
          <cell r="B59" t="str">
            <v>Act_2B_WarenM002_E</v>
          </cell>
          <cell r="C59">
            <v>0</v>
          </cell>
          <cell r="D59" t="str">
            <v>2015_KW51</v>
          </cell>
          <cell r="E59">
            <v>0</v>
          </cell>
          <cell r="F59">
            <v>1290</v>
          </cell>
          <cell r="G59" t="str">
            <v>2015_KW51</v>
          </cell>
          <cell r="H59">
            <v>0</v>
          </cell>
          <cell r="I59" t="str">
            <v/>
          </cell>
        </row>
        <row r="60">
          <cell r="B60" t="str">
            <v>Act_2B_Wittst002_E</v>
          </cell>
          <cell r="C60">
            <v>0</v>
          </cell>
          <cell r="D60" t="str">
            <v>2015_KW51</v>
          </cell>
          <cell r="E60">
            <v>0</v>
          </cell>
          <cell r="F60">
            <v>1227</v>
          </cell>
          <cell r="G60" t="str">
            <v>2015_KW51</v>
          </cell>
          <cell r="H60">
            <v>0</v>
          </cell>
          <cell r="I60" t="str">
            <v/>
          </cell>
        </row>
        <row r="61">
          <cell r="B61" t="str">
            <v>Act_3A_Winter001_E</v>
          </cell>
          <cell r="C61">
            <v>0</v>
          </cell>
          <cell r="D61" t="str">
            <v>2015_KW51</v>
          </cell>
          <cell r="E61">
            <v>0</v>
          </cell>
          <cell r="F61">
            <v>840</v>
          </cell>
          <cell r="G61" t="str">
            <v>2015_KW51</v>
          </cell>
          <cell r="H61">
            <v>0</v>
          </cell>
          <cell r="I61" t="str">
            <v/>
          </cell>
        </row>
        <row r="62">
          <cell r="B62" t="str">
            <v>Act_5A_Regens001_T</v>
          </cell>
          <cell r="C62">
            <v>0</v>
          </cell>
          <cell r="D62" t="str">
            <v>2015_KW51</v>
          </cell>
          <cell r="E62">
            <v>0</v>
          </cell>
          <cell r="F62">
            <v>3331</v>
          </cell>
          <cell r="G62" t="str">
            <v>2015_KW51</v>
          </cell>
          <cell r="H62">
            <v>0</v>
          </cell>
          <cell r="I62" t="str">
            <v/>
          </cell>
        </row>
        <row r="63">
          <cell r="B63" t="str">
            <v>Act_2B_Neurup001_E</v>
          </cell>
          <cell r="C63">
            <v>0</v>
          </cell>
          <cell r="D63" t="str">
            <v>2016</v>
          </cell>
          <cell r="E63">
            <v>0</v>
          </cell>
          <cell r="F63">
            <v>1780</v>
          </cell>
          <cell r="G63" t="str">
            <v>2016</v>
          </cell>
          <cell r="H63">
            <v>0</v>
          </cell>
          <cell r="I63" t="str">
            <v/>
          </cell>
        </row>
        <row r="64">
          <cell r="B64" t="str">
            <v>Act_2B_Uecker001_E</v>
          </cell>
          <cell r="C64">
            <v>0</v>
          </cell>
          <cell r="D64" t="str">
            <v>2016</v>
          </cell>
          <cell r="E64">
            <v>0</v>
          </cell>
          <cell r="F64">
            <v>1799</v>
          </cell>
          <cell r="G64" t="str">
            <v>2016</v>
          </cell>
          <cell r="H64">
            <v>0</v>
          </cell>
          <cell r="I64" t="str">
            <v/>
          </cell>
        </row>
        <row r="65">
          <cell r="B65" t="str">
            <v>Act_2B_Wittst001_E</v>
          </cell>
          <cell r="C65">
            <v>0</v>
          </cell>
          <cell r="D65" t="str">
            <v>2016</v>
          </cell>
          <cell r="E65">
            <v>0</v>
          </cell>
          <cell r="F65">
            <v>1274</v>
          </cell>
          <cell r="G65" t="str">
            <v>2016</v>
          </cell>
          <cell r="H65">
            <v>0</v>
          </cell>
          <cell r="I65" t="str">
            <v/>
          </cell>
        </row>
        <row r="66">
          <cell r="B66" t="str">
            <v>Act_4A_Nidda#001_E</v>
          </cell>
          <cell r="C66">
            <v>0</v>
          </cell>
          <cell r="D66" t="str">
            <v>2016</v>
          </cell>
          <cell r="E66">
            <v>0</v>
          </cell>
          <cell r="F66">
            <v>2722</v>
          </cell>
          <cell r="G66" t="str">
            <v>2016</v>
          </cell>
          <cell r="H66">
            <v>0</v>
          </cell>
          <cell r="I66" t="str">
            <v/>
          </cell>
        </row>
        <row r="67">
          <cell r="B67" t="str">
            <v>Act_2B_Perleb001_T</v>
          </cell>
          <cell r="C67">
            <v>0</v>
          </cell>
          <cell r="D67" t="str">
            <v>2016</v>
          </cell>
          <cell r="E67">
            <v>0</v>
          </cell>
          <cell r="F67">
            <v>1338</v>
          </cell>
          <cell r="G67" t="str">
            <v>2016</v>
          </cell>
          <cell r="H67">
            <v>0</v>
          </cell>
          <cell r="I67" t="str">
            <v/>
          </cell>
        </row>
        <row r="68">
          <cell r="B68" t="str">
            <v>Act_2B_Sternb001_T</v>
          </cell>
          <cell r="C68">
            <v>0</v>
          </cell>
          <cell r="D68" t="str">
            <v>2016</v>
          </cell>
          <cell r="E68">
            <v>0</v>
          </cell>
          <cell r="F68">
            <v>848</v>
          </cell>
          <cell r="G68" t="str">
            <v>2016</v>
          </cell>
          <cell r="H68">
            <v>0</v>
          </cell>
          <cell r="I68" t="str">
            <v/>
          </cell>
        </row>
        <row r="69">
          <cell r="B69" t="str">
            <v>Act_3A_Bad_Be001_E</v>
          </cell>
          <cell r="C69">
            <v>0</v>
          </cell>
          <cell r="D69" t="str">
            <v>2016</v>
          </cell>
          <cell r="E69">
            <v>0</v>
          </cell>
          <cell r="F69">
            <v>1631</v>
          </cell>
          <cell r="G69" t="str">
            <v>2016</v>
          </cell>
          <cell r="H69">
            <v>0</v>
          </cell>
          <cell r="I69" t="str">
            <v/>
          </cell>
        </row>
        <row r="70">
          <cell r="B70" t="str">
            <v>Act_3A_Bestwi001_E</v>
          </cell>
          <cell r="C70">
            <v>0</v>
          </cell>
          <cell r="D70" t="str">
            <v>2016</v>
          </cell>
          <cell r="E70">
            <v>0</v>
          </cell>
          <cell r="F70">
            <v>1687</v>
          </cell>
          <cell r="G70" t="str">
            <v>2016</v>
          </cell>
          <cell r="H70">
            <v>0</v>
          </cell>
          <cell r="I70" t="str">
            <v/>
          </cell>
        </row>
        <row r="71">
          <cell r="B71" t="str">
            <v>Act_3A_Betzdo001_E</v>
          </cell>
          <cell r="C71">
            <v>0</v>
          </cell>
          <cell r="D71" t="str">
            <v>2016</v>
          </cell>
          <cell r="E71">
            <v>0</v>
          </cell>
          <cell r="F71">
            <v>2298</v>
          </cell>
          <cell r="G71" t="str">
            <v>2016</v>
          </cell>
          <cell r="H71">
            <v>0</v>
          </cell>
          <cell r="I71" t="str">
            <v/>
          </cell>
        </row>
        <row r="72">
          <cell r="B72" t="str">
            <v>Act_3A_Freude001_E</v>
          </cell>
          <cell r="C72">
            <v>0</v>
          </cell>
          <cell r="D72" t="str">
            <v>2016</v>
          </cell>
          <cell r="E72">
            <v>0</v>
          </cell>
          <cell r="F72">
            <v>2369</v>
          </cell>
          <cell r="G72" t="str">
            <v>2016</v>
          </cell>
          <cell r="H72">
            <v>0</v>
          </cell>
          <cell r="I72" t="str">
            <v/>
          </cell>
        </row>
        <row r="73">
          <cell r="B73" t="str">
            <v>Act_3A_Lennes001_E</v>
          </cell>
          <cell r="C73">
            <v>0</v>
          </cell>
          <cell r="D73" t="str">
            <v>2016</v>
          </cell>
          <cell r="E73">
            <v>0</v>
          </cell>
          <cell r="F73">
            <v>1350</v>
          </cell>
          <cell r="G73" t="str">
            <v>2016</v>
          </cell>
          <cell r="H73">
            <v>0</v>
          </cell>
          <cell r="I73" t="str">
            <v/>
          </cell>
        </row>
        <row r="74">
          <cell r="B74" t="str">
            <v>Act_3A_Netphe001_E</v>
          </cell>
          <cell r="C74">
            <v>0</v>
          </cell>
          <cell r="D74" t="str">
            <v>2016</v>
          </cell>
          <cell r="E74">
            <v>0</v>
          </cell>
          <cell r="F74">
            <v>3678</v>
          </cell>
          <cell r="G74" t="str">
            <v>2016</v>
          </cell>
          <cell r="H74">
            <v>0</v>
          </cell>
          <cell r="I74" t="str">
            <v/>
          </cell>
        </row>
        <row r="75">
          <cell r="B75" t="str">
            <v>Act_3A_Waldbr001_E</v>
          </cell>
          <cell r="C75">
            <v>0</v>
          </cell>
          <cell r="D75" t="str">
            <v>2016</v>
          </cell>
          <cell r="E75">
            <v>0</v>
          </cell>
          <cell r="F75">
            <v>2380</v>
          </cell>
          <cell r="G75" t="str">
            <v>2016</v>
          </cell>
          <cell r="H75">
            <v>0</v>
          </cell>
          <cell r="I75" t="str">
            <v/>
          </cell>
        </row>
        <row r="76">
          <cell r="B76" t="str">
            <v>Act_3A_Wilnsd001_E</v>
          </cell>
          <cell r="C76">
            <v>0</v>
          </cell>
          <cell r="D76" t="str">
            <v>2016</v>
          </cell>
          <cell r="E76">
            <v>0</v>
          </cell>
          <cell r="F76">
            <v>3008</v>
          </cell>
          <cell r="G76" t="str">
            <v>2016</v>
          </cell>
          <cell r="H76">
            <v>0</v>
          </cell>
          <cell r="I76" t="str">
            <v/>
          </cell>
        </row>
        <row r="77">
          <cell r="B77" t="str">
            <v>Act_3A_Wissen001_E</v>
          </cell>
          <cell r="C77">
            <v>0</v>
          </cell>
          <cell r="D77" t="str">
            <v>2016</v>
          </cell>
          <cell r="E77">
            <v>0</v>
          </cell>
          <cell r="F77">
            <v>1973</v>
          </cell>
          <cell r="G77" t="str">
            <v>2016</v>
          </cell>
          <cell r="H77">
            <v>0</v>
          </cell>
          <cell r="I77" t="str">
            <v/>
          </cell>
        </row>
        <row r="78">
          <cell r="B78" t="str">
            <v>Act_4A_BadOrb001_E</v>
          </cell>
          <cell r="C78">
            <v>0</v>
          </cell>
          <cell r="D78" t="str">
            <v>2016</v>
          </cell>
          <cell r="E78">
            <v>0</v>
          </cell>
          <cell r="F78">
            <v>2287</v>
          </cell>
          <cell r="G78" t="str">
            <v>2016</v>
          </cell>
          <cell r="H78">
            <v>0</v>
          </cell>
          <cell r="I78" t="str">
            <v/>
          </cell>
        </row>
        <row r="79">
          <cell r="B79" t="str">
            <v>Act_4A_Burgha001_E</v>
          </cell>
          <cell r="C79">
            <v>0</v>
          </cell>
          <cell r="D79" t="str">
            <v>2016</v>
          </cell>
          <cell r="E79">
            <v>0</v>
          </cell>
          <cell r="F79">
            <v>2070</v>
          </cell>
          <cell r="G79" t="str">
            <v>2016</v>
          </cell>
          <cell r="H79">
            <v>0</v>
          </cell>
          <cell r="I79" t="str">
            <v/>
          </cell>
        </row>
        <row r="80">
          <cell r="B80" t="str">
            <v>Act_4A_Franke001_E</v>
          </cell>
          <cell r="C80">
            <v>0</v>
          </cell>
          <cell r="D80" t="str">
            <v>2016</v>
          </cell>
          <cell r="E80">
            <v>0</v>
          </cell>
          <cell r="F80">
            <v>833</v>
          </cell>
          <cell r="G80" t="str">
            <v>2016</v>
          </cell>
          <cell r="H80">
            <v>0</v>
          </cell>
          <cell r="I80" t="str">
            <v/>
          </cell>
        </row>
        <row r="81">
          <cell r="B81" t="str">
            <v>Act_4A_Fritzl001_E</v>
          </cell>
          <cell r="C81">
            <v>0</v>
          </cell>
          <cell r="D81" t="str">
            <v>2016</v>
          </cell>
          <cell r="E81">
            <v>0</v>
          </cell>
          <cell r="F81">
            <v>3400</v>
          </cell>
          <cell r="G81" t="str">
            <v>2016</v>
          </cell>
          <cell r="H81">
            <v>0</v>
          </cell>
          <cell r="I81" t="str">
            <v/>
          </cell>
        </row>
        <row r="82">
          <cell r="B82" t="str">
            <v>Act_4A_ICE1##001_E</v>
          </cell>
          <cell r="C82">
            <v>0</v>
          </cell>
          <cell r="D82" t="str">
            <v>2016</v>
          </cell>
          <cell r="E82">
            <v>0</v>
          </cell>
          <cell r="F82">
            <v>6552</v>
          </cell>
          <cell r="G82" t="str">
            <v>2016</v>
          </cell>
          <cell r="H82">
            <v>0</v>
          </cell>
          <cell r="I82" t="str">
            <v/>
          </cell>
        </row>
        <row r="83">
          <cell r="B83" t="str">
            <v>Act_4A_ICE2##001_E</v>
          </cell>
          <cell r="C83">
            <v>0</v>
          </cell>
          <cell r="D83" t="str">
            <v>2016</v>
          </cell>
          <cell r="E83">
            <v>0</v>
          </cell>
          <cell r="F83">
            <v>4884</v>
          </cell>
          <cell r="G83" t="str">
            <v>2016</v>
          </cell>
          <cell r="H83">
            <v>0</v>
          </cell>
          <cell r="I83" t="str">
            <v/>
          </cell>
        </row>
        <row r="84">
          <cell r="B84" t="str">
            <v>Act_4A_ICE3##001_E</v>
          </cell>
          <cell r="C84">
            <v>0</v>
          </cell>
          <cell r="D84" t="str">
            <v>2016</v>
          </cell>
          <cell r="E84">
            <v>0</v>
          </cell>
          <cell r="F84">
            <v>636</v>
          </cell>
          <cell r="G84" t="str">
            <v>2016</v>
          </cell>
          <cell r="H84">
            <v>0</v>
          </cell>
          <cell r="I84" t="str">
            <v/>
          </cell>
        </row>
        <row r="85">
          <cell r="B85" t="str">
            <v>Act_4A_Korbac001_E</v>
          </cell>
          <cell r="C85">
            <v>0</v>
          </cell>
          <cell r="D85" t="str">
            <v>2016</v>
          </cell>
          <cell r="E85">
            <v>0</v>
          </cell>
          <cell r="F85">
            <v>1278</v>
          </cell>
          <cell r="G85" t="str">
            <v>2016</v>
          </cell>
          <cell r="H85">
            <v>0</v>
          </cell>
          <cell r="I85" t="str">
            <v/>
          </cell>
        </row>
        <row r="86">
          <cell r="B86" t="str">
            <v>Act_4A_Marsbe001_E</v>
          </cell>
          <cell r="C86">
            <v>0</v>
          </cell>
          <cell r="D86" t="str">
            <v>2016</v>
          </cell>
          <cell r="E86">
            <v>0</v>
          </cell>
          <cell r="F86">
            <v>2920</v>
          </cell>
          <cell r="G86" t="str">
            <v>2016</v>
          </cell>
          <cell r="H86">
            <v>0</v>
          </cell>
          <cell r="I86" t="str">
            <v/>
          </cell>
        </row>
        <row r="87">
          <cell r="B87" t="str">
            <v>Act_4A_Schlit001_E</v>
          </cell>
          <cell r="C87">
            <v>0</v>
          </cell>
          <cell r="D87" t="str">
            <v>2016</v>
          </cell>
          <cell r="E87">
            <v>0</v>
          </cell>
          <cell r="F87">
            <v>1387</v>
          </cell>
          <cell r="G87" t="str">
            <v>2016</v>
          </cell>
          <cell r="H87">
            <v>0</v>
          </cell>
          <cell r="I87" t="str">
            <v/>
          </cell>
        </row>
        <row r="88">
          <cell r="B88" t="str">
            <v>Act_4A_Steina001_E</v>
          </cell>
          <cell r="C88">
            <v>0</v>
          </cell>
          <cell r="D88" t="str">
            <v>2016</v>
          </cell>
          <cell r="E88">
            <v>0</v>
          </cell>
          <cell r="F88">
            <v>2526</v>
          </cell>
          <cell r="G88" t="str">
            <v>2016</v>
          </cell>
          <cell r="H88">
            <v>0</v>
          </cell>
          <cell r="I88" t="str">
            <v/>
          </cell>
        </row>
        <row r="89">
          <cell r="B89" t="str">
            <v>Act_4A_Treysa001_E</v>
          </cell>
          <cell r="C89">
            <v>0</v>
          </cell>
          <cell r="D89" t="str">
            <v>2016</v>
          </cell>
          <cell r="E89">
            <v>0</v>
          </cell>
          <cell r="F89">
            <v>1944</v>
          </cell>
          <cell r="G89" t="str">
            <v>2016</v>
          </cell>
          <cell r="H89">
            <v>0</v>
          </cell>
          <cell r="I89" t="str">
            <v/>
          </cell>
        </row>
        <row r="90">
          <cell r="B90" t="str">
            <v>Act_4A_Bebra#001_E</v>
          </cell>
          <cell r="C90">
            <v>0</v>
          </cell>
          <cell r="D90" t="str">
            <v>2016_KW01</v>
          </cell>
          <cell r="E90">
            <v>0</v>
          </cell>
          <cell r="F90">
            <v>6395</v>
          </cell>
          <cell r="G90" t="str">
            <v>2016_KW01</v>
          </cell>
          <cell r="H90">
            <v>0</v>
          </cell>
          <cell r="I90" t="str">
            <v/>
          </cell>
        </row>
        <row r="91">
          <cell r="B91" t="str">
            <v>Act_4A_Alsfel001_E</v>
          </cell>
          <cell r="C91">
            <v>0</v>
          </cell>
          <cell r="D91" t="str">
            <v>2016_KW01</v>
          </cell>
          <cell r="E91">
            <v>0</v>
          </cell>
          <cell r="F91">
            <v>1374</v>
          </cell>
          <cell r="G91" t="str">
            <v>2016_KW01</v>
          </cell>
          <cell r="H91">
            <v>0</v>
          </cell>
          <cell r="I91" t="str">
            <v/>
          </cell>
        </row>
        <row r="92">
          <cell r="B92" t="str">
            <v>Act_4A_Schlue001_E</v>
          </cell>
          <cell r="C92">
            <v>0</v>
          </cell>
          <cell r="D92" t="str">
            <v>2016_KW01</v>
          </cell>
          <cell r="E92">
            <v>0</v>
          </cell>
          <cell r="F92">
            <v>2031</v>
          </cell>
          <cell r="G92" t="str">
            <v>2016_KW01</v>
          </cell>
          <cell r="H92">
            <v>0</v>
          </cell>
          <cell r="I92" t="str">
            <v/>
          </cell>
        </row>
        <row r="93">
          <cell r="B93" t="str">
            <v>Act_2A_Guben#001_E</v>
          </cell>
          <cell r="C93">
            <v>0</v>
          </cell>
          <cell r="D93" t="str">
            <v>2016_KW02</v>
          </cell>
          <cell r="E93">
            <v>0</v>
          </cell>
          <cell r="F93">
            <v>2127</v>
          </cell>
          <cell r="G93" t="str">
            <v>2016_KW02</v>
          </cell>
          <cell r="H93">
            <v>0</v>
          </cell>
          <cell r="I93" t="str">
            <v/>
          </cell>
        </row>
        <row r="94">
          <cell r="B94" t="str">
            <v>Act_2B_Neubra001_E</v>
          </cell>
          <cell r="C94">
            <v>0</v>
          </cell>
          <cell r="D94" t="str">
            <v>2016_KW02</v>
          </cell>
          <cell r="E94">
            <v>0</v>
          </cell>
          <cell r="F94">
            <v>7658</v>
          </cell>
          <cell r="G94" t="str">
            <v>2016_KW02</v>
          </cell>
          <cell r="H94">
            <v>0</v>
          </cell>
          <cell r="I94" t="str">
            <v/>
          </cell>
        </row>
        <row r="95">
          <cell r="B95" t="str">
            <v>Act_2B_Neustr001_E</v>
          </cell>
          <cell r="C95">
            <v>0</v>
          </cell>
          <cell r="D95" t="str">
            <v>2016_KW02</v>
          </cell>
          <cell r="E95">
            <v>0</v>
          </cell>
          <cell r="F95">
            <v>2009</v>
          </cell>
          <cell r="G95" t="str">
            <v>2016_KW02</v>
          </cell>
          <cell r="H95">
            <v>0</v>
          </cell>
          <cell r="I95" t="str">
            <v/>
          </cell>
        </row>
        <row r="96">
          <cell r="B96" t="str">
            <v>Act_2B_Pasewa001_E</v>
          </cell>
          <cell r="C96">
            <v>0</v>
          </cell>
          <cell r="D96" t="str">
            <v>2016_KW02</v>
          </cell>
          <cell r="E96">
            <v>0</v>
          </cell>
          <cell r="F96">
            <v>1126</v>
          </cell>
          <cell r="G96" t="str">
            <v>2016_KW02</v>
          </cell>
          <cell r="H96">
            <v>0</v>
          </cell>
          <cell r="I96" t="str">
            <v/>
          </cell>
        </row>
        <row r="97">
          <cell r="B97" t="str">
            <v>Act_4A_BadHer001_E</v>
          </cell>
          <cell r="C97">
            <v>0</v>
          </cell>
          <cell r="D97" t="str">
            <v>2016_KW02</v>
          </cell>
          <cell r="E97">
            <v>0</v>
          </cell>
          <cell r="F97">
            <v>4417</v>
          </cell>
          <cell r="G97" t="str">
            <v>2016_KW02</v>
          </cell>
          <cell r="H97">
            <v>0</v>
          </cell>
          <cell r="I97" t="str">
            <v/>
          </cell>
        </row>
        <row r="98">
          <cell r="B98" t="str">
            <v>Act_4A_Ederse001_E</v>
          </cell>
          <cell r="C98">
            <v>0</v>
          </cell>
          <cell r="D98" t="str">
            <v>2016_KW02</v>
          </cell>
          <cell r="E98">
            <v>0</v>
          </cell>
          <cell r="F98">
            <v>1796</v>
          </cell>
          <cell r="G98" t="str">
            <v>2016_KW02</v>
          </cell>
          <cell r="H98">
            <v>0</v>
          </cell>
          <cell r="I98" t="str">
            <v/>
          </cell>
        </row>
        <row r="99">
          <cell r="B99" t="str">
            <v>Act_4A_ICE5##001_E</v>
          </cell>
          <cell r="C99">
            <v>0</v>
          </cell>
          <cell r="D99" t="str">
            <v>2016_KW02</v>
          </cell>
          <cell r="E99">
            <v>0</v>
          </cell>
          <cell r="F99">
            <v>7719</v>
          </cell>
          <cell r="G99" t="str">
            <v>2016_KW02</v>
          </cell>
          <cell r="H99">
            <v>0</v>
          </cell>
          <cell r="I99" t="str">
            <v/>
          </cell>
        </row>
        <row r="100">
          <cell r="B100" t="str">
            <v>Act_4A_Lauter001_E</v>
          </cell>
          <cell r="C100">
            <v>0</v>
          </cell>
          <cell r="D100" t="str">
            <v>2016_KW02</v>
          </cell>
          <cell r="E100">
            <v>0</v>
          </cell>
          <cell r="F100">
            <v>1938</v>
          </cell>
          <cell r="G100" t="str">
            <v>2016_KW02</v>
          </cell>
          <cell r="H100">
            <v>0</v>
          </cell>
          <cell r="I100" t="str">
            <v/>
          </cell>
        </row>
        <row r="101">
          <cell r="B101" t="str">
            <v>Act_4A_Volkma001_E</v>
          </cell>
          <cell r="C101">
            <v>0</v>
          </cell>
          <cell r="D101" t="str">
            <v>2016_KW02</v>
          </cell>
          <cell r="E101">
            <v>0</v>
          </cell>
          <cell r="F101">
            <v>872</v>
          </cell>
          <cell r="G101" t="str">
            <v>2016_KW02</v>
          </cell>
          <cell r="H101">
            <v>0</v>
          </cell>
          <cell r="I101" t="str">
            <v/>
          </cell>
        </row>
        <row r="102">
          <cell r="B102" t="str">
            <v>Act_2A_Erkner001_E</v>
          </cell>
          <cell r="C102">
            <v>0</v>
          </cell>
          <cell r="D102" t="str">
            <v>2016_KW02-03</v>
          </cell>
          <cell r="E102">
            <v>0</v>
          </cell>
          <cell r="F102">
            <v>9846</v>
          </cell>
          <cell r="G102" t="str">
            <v>2016_KW02-03</v>
          </cell>
          <cell r="H102">
            <v>0</v>
          </cell>
          <cell r="I102" t="str">
            <v/>
          </cell>
        </row>
        <row r="103">
          <cell r="B103" t="str">
            <v>Act_2A_Finste001_E</v>
          </cell>
          <cell r="C103">
            <v>0</v>
          </cell>
          <cell r="D103" t="str">
            <v>2016_KW02-03</v>
          </cell>
          <cell r="E103">
            <v>0</v>
          </cell>
          <cell r="F103">
            <v>3708</v>
          </cell>
          <cell r="G103" t="str">
            <v>2016_KW02-03</v>
          </cell>
          <cell r="H103">
            <v>0</v>
          </cell>
          <cell r="I103" t="str">
            <v/>
          </cell>
        </row>
        <row r="104">
          <cell r="B104" t="str">
            <v>Act_2A_Ludwig001_E</v>
          </cell>
          <cell r="C104">
            <v>0</v>
          </cell>
          <cell r="D104" t="str">
            <v>2016_KW02-03</v>
          </cell>
          <cell r="E104">
            <v>0</v>
          </cell>
          <cell r="F104">
            <v>17331</v>
          </cell>
          <cell r="G104" t="str">
            <v>2016_KW02-03</v>
          </cell>
          <cell r="H104">
            <v>0</v>
          </cell>
          <cell r="I104" t="str">
            <v/>
          </cell>
        </row>
        <row r="105">
          <cell r="B105" t="str">
            <v>Act_2B_WarenM001_E</v>
          </cell>
          <cell r="C105">
            <v>0</v>
          </cell>
          <cell r="D105" t="str">
            <v>2016_KW03</v>
          </cell>
          <cell r="E105">
            <v>0</v>
          </cell>
          <cell r="F105">
            <v>2556</v>
          </cell>
          <cell r="G105" t="str">
            <v>2016_KW03</v>
          </cell>
          <cell r="H105">
            <v>0</v>
          </cell>
          <cell r="I105" t="str">
            <v/>
          </cell>
        </row>
        <row r="106">
          <cell r="B106" t="str">
            <v>Act_2B_Woldeg001_E</v>
          </cell>
          <cell r="C106">
            <v>0</v>
          </cell>
          <cell r="D106" t="str">
            <v>2016_KW03</v>
          </cell>
          <cell r="E106">
            <v>0</v>
          </cell>
          <cell r="F106">
            <v>1479</v>
          </cell>
          <cell r="G106" t="str">
            <v>2016_KW03</v>
          </cell>
          <cell r="H106">
            <v>0</v>
          </cell>
          <cell r="I106" t="str">
            <v/>
          </cell>
        </row>
        <row r="107">
          <cell r="B107" t="str">
            <v>Act_2A_Bautze001_E</v>
          </cell>
          <cell r="C107">
            <v>0</v>
          </cell>
          <cell r="D107" t="str">
            <v>2016_KW03-04</v>
          </cell>
          <cell r="E107">
            <v>0</v>
          </cell>
          <cell r="F107">
            <v>6427</v>
          </cell>
          <cell r="G107" t="str">
            <v>2016_KW03-04</v>
          </cell>
          <cell r="H107">
            <v>0</v>
          </cell>
          <cell r="I107" t="str">
            <v/>
          </cell>
        </row>
        <row r="108">
          <cell r="B108" t="str">
            <v>Act_2A_Herzbe001_E</v>
          </cell>
          <cell r="C108">
            <v>0</v>
          </cell>
          <cell r="D108" t="str">
            <v>2016_KW04</v>
          </cell>
          <cell r="E108">
            <v>0</v>
          </cell>
          <cell r="F108">
            <v>2503</v>
          </cell>
          <cell r="G108" t="str">
            <v>2016_KW04</v>
          </cell>
          <cell r="H108">
            <v>0</v>
          </cell>
          <cell r="I108" t="str">
            <v/>
          </cell>
        </row>
        <row r="109">
          <cell r="B109" t="str">
            <v>Act_2B_Prenzl001_E</v>
          </cell>
          <cell r="C109">
            <v>0</v>
          </cell>
          <cell r="D109" t="str">
            <v>2016_KW04</v>
          </cell>
          <cell r="E109">
            <v>0</v>
          </cell>
          <cell r="F109">
            <v>910</v>
          </cell>
          <cell r="G109" t="str">
            <v>2016_KW04</v>
          </cell>
          <cell r="H109">
            <v>0</v>
          </cell>
          <cell r="I109" t="str">
            <v/>
          </cell>
        </row>
        <row r="110">
          <cell r="B110" t="str">
            <v>Act_2B_Templi001_E</v>
          </cell>
          <cell r="C110">
            <v>0</v>
          </cell>
          <cell r="D110" t="str">
            <v>2016_KW04</v>
          </cell>
          <cell r="E110">
            <v>0</v>
          </cell>
          <cell r="F110">
            <v>586</v>
          </cell>
          <cell r="G110" t="str">
            <v>2016_KW04</v>
          </cell>
          <cell r="H110">
            <v>0</v>
          </cell>
          <cell r="I110" t="str">
            <v/>
          </cell>
        </row>
        <row r="111">
          <cell r="B111" t="str">
            <v>Act_4A_Homber001_E</v>
          </cell>
          <cell r="C111">
            <v>0</v>
          </cell>
          <cell r="D111" t="str">
            <v>2016_KW04</v>
          </cell>
          <cell r="E111">
            <v>0</v>
          </cell>
          <cell r="F111">
            <v>3968</v>
          </cell>
          <cell r="G111" t="str">
            <v>2016_KW04</v>
          </cell>
          <cell r="H111">
            <v>0</v>
          </cell>
          <cell r="I111" t="str">
            <v/>
          </cell>
        </row>
        <row r="112">
          <cell r="B112" t="str">
            <v>Act_2A_Cottbu001_E</v>
          </cell>
          <cell r="C112">
            <v>0</v>
          </cell>
          <cell r="D112" t="str">
            <v>2016_KW04-05</v>
          </cell>
          <cell r="E112">
            <v>0</v>
          </cell>
          <cell r="F112">
            <v>9798</v>
          </cell>
          <cell r="G112" t="str">
            <v>2016_KW04-05</v>
          </cell>
          <cell r="H112">
            <v>0</v>
          </cell>
          <cell r="I112" t="str">
            <v/>
          </cell>
        </row>
        <row r="113">
          <cell r="B113" t="str">
            <v>Act_2A_Riesa#001_E</v>
          </cell>
          <cell r="C113">
            <v>0</v>
          </cell>
          <cell r="D113" t="str">
            <v>2016_KW05</v>
          </cell>
          <cell r="E113">
            <v>0</v>
          </cell>
          <cell r="F113">
            <v>4667</v>
          </cell>
          <cell r="G113" t="str">
            <v>2016_KW05</v>
          </cell>
          <cell r="H113">
            <v>0</v>
          </cell>
          <cell r="I113" t="str">
            <v/>
          </cell>
        </row>
        <row r="114">
          <cell r="B114" t="str">
            <v>Act_2B_Hennig001_E</v>
          </cell>
          <cell r="C114">
            <v>0</v>
          </cell>
          <cell r="D114" t="str">
            <v>2016_KW05</v>
          </cell>
          <cell r="E114">
            <v>0</v>
          </cell>
          <cell r="F114">
            <v>8053</v>
          </cell>
          <cell r="G114" t="str">
            <v>2016_KW05</v>
          </cell>
          <cell r="H114">
            <v>0</v>
          </cell>
          <cell r="I114" t="str">
            <v/>
          </cell>
        </row>
        <row r="115">
          <cell r="B115" t="str">
            <v>Act_2B_Kyritz001_E</v>
          </cell>
          <cell r="C115">
            <v>0</v>
          </cell>
          <cell r="D115" t="str">
            <v>2016_KW05</v>
          </cell>
          <cell r="E115">
            <v>0</v>
          </cell>
          <cell r="F115">
            <v>791</v>
          </cell>
          <cell r="G115" t="str">
            <v>2016_KW05</v>
          </cell>
          <cell r="H115">
            <v>0</v>
          </cell>
          <cell r="I115" t="str">
            <v/>
          </cell>
        </row>
        <row r="116">
          <cell r="B116" t="str">
            <v>Act_2B_Zehden001_E</v>
          </cell>
          <cell r="C116">
            <v>0</v>
          </cell>
          <cell r="D116" t="str">
            <v>2016_KW05</v>
          </cell>
          <cell r="E116">
            <v>0</v>
          </cell>
          <cell r="F116">
            <v>1607</v>
          </cell>
          <cell r="G116" t="str">
            <v>2016_KW05</v>
          </cell>
          <cell r="H116">
            <v>0</v>
          </cell>
          <cell r="I116" t="str">
            <v/>
          </cell>
        </row>
        <row r="117">
          <cell r="B117" t="str">
            <v>Act_4A_Hofgei001_E</v>
          </cell>
          <cell r="C117">
            <v>0</v>
          </cell>
          <cell r="D117" t="str">
            <v>2016_KW05</v>
          </cell>
          <cell r="E117">
            <v>0</v>
          </cell>
          <cell r="F117">
            <v>3307</v>
          </cell>
          <cell r="G117" t="str">
            <v>2016_KW05</v>
          </cell>
          <cell r="H117">
            <v>0</v>
          </cell>
          <cell r="I117" t="str">
            <v/>
          </cell>
        </row>
        <row r="118">
          <cell r="B118" t="str">
            <v>Act_5A_Amberg002_T</v>
          </cell>
          <cell r="C118">
            <v>0</v>
          </cell>
          <cell r="D118" t="str">
            <v>2016_KW05</v>
          </cell>
          <cell r="E118">
            <v>0</v>
          </cell>
          <cell r="F118">
            <v>4530</v>
          </cell>
          <cell r="G118" t="str">
            <v>2016_KW05</v>
          </cell>
          <cell r="H118">
            <v>0</v>
          </cell>
          <cell r="I118" t="str">
            <v/>
          </cell>
        </row>
        <row r="119">
          <cell r="B119" t="str">
            <v>Act_5A_Neumar001_T</v>
          </cell>
          <cell r="C119">
            <v>0</v>
          </cell>
          <cell r="D119" t="str">
            <v>2016_KW05</v>
          </cell>
          <cell r="E119">
            <v>0</v>
          </cell>
          <cell r="F119">
            <v>9172</v>
          </cell>
          <cell r="G119" t="str">
            <v>2016_KW05</v>
          </cell>
          <cell r="H119">
            <v>0</v>
          </cell>
          <cell r="I119" t="str">
            <v/>
          </cell>
        </row>
        <row r="120">
          <cell r="B120" t="str">
            <v>Act_5A_Regens002_T</v>
          </cell>
          <cell r="C120">
            <v>0</v>
          </cell>
          <cell r="D120" t="str">
            <v>2016_KW05</v>
          </cell>
          <cell r="E120">
            <v>0</v>
          </cell>
          <cell r="F120">
            <v>9733</v>
          </cell>
          <cell r="G120" t="str">
            <v>2016_KW05</v>
          </cell>
          <cell r="H120">
            <v>0</v>
          </cell>
          <cell r="I120" t="str">
            <v/>
          </cell>
        </row>
        <row r="121">
          <cell r="B121" t="str">
            <v>Act_5A_Regens003_T</v>
          </cell>
          <cell r="C121">
            <v>0</v>
          </cell>
          <cell r="D121" t="str">
            <v>2016_KW05</v>
          </cell>
          <cell r="E121">
            <v>0</v>
          </cell>
          <cell r="F121">
            <v>18226</v>
          </cell>
          <cell r="G121" t="str">
            <v>2016_KW05</v>
          </cell>
          <cell r="H121">
            <v>0</v>
          </cell>
          <cell r="I121" t="str">
            <v/>
          </cell>
        </row>
        <row r="122">
          <cell r="B122" t="str">
            <v>Act_5A_Regens009_T</v>
          </cell>
          <cell r="C122">
            <v>0</v>
          </cell>
          <cell r="D122" t="str">
            <v>2016_KW05</v>
          </cell>
          <cell r="E122">
            <v>0</v>
          </cell>
          <cell r="F122">
            <v>3534</v>
          </cell>
          <cell r="G122" t="str">
            <v>2016_KW05</v>
          </cell>
          <cell r="H122">
            <v>0</v>
          </cell>
          <cell r="I122" t="str">
            <v/>
          </cell>
        </row>
        <row r="123">
          <cell r="B123" t="str">
            <v>Act_5A_Regens010_T</v>
          </cell>
          <cell r="C123">
            <v>0</v>
          </cell>
          <cell r="D123" t="str">
            <v>2016_KW05</v>
          </cell>
          <cell r="E123">
            <v>0</v>
          </cell>
          <cell r="F123">
            <v>4427</v>
          </cell>
          <cell r="G123" t="str">
            <v>2016_KW05</v>
          </cell>
          <cell r="H123">
            <v>0</v>
          </cell>
          <cell r="I123" t="str">
            <v/>
          </cell>
        </row>
        <row r="124">
          <cell r="B124" t="str">
            <v>Act_5A_Regens011_T</v>
          </cell>
          <cell r="C124">
            <v>0</v>
          </cell>
          <cell r="D124" t="str">
            <v>2016_KW05</v>
          </cell>
          <cell r="E124">
            <v>0</v>
          </cell>
          <cell r="F124">
            <v>7199</v>
          </cell>
          <cell r="G124" t="str">
            <v>2016_KW05</v>
          </cell>
          <cell r="H124">
            <v>0</v>
          </cell>
          <cell r="I124" t="str">
            <v/>
          </cell>
        </row>
        <row r="125">
          <cell r="B125" t="str">
            <v>Act_5A_Regens012_T</v>
          </cell>
          <cell r="C125">
            <v>0</v>
          </cell>
          <cell r="D125" t="str">
            <v>2016_KW05</v>
          </cell>
          <cell r="E125">
            <v>0</v>
          </cell>
          <cell r="F125">
            <v>16162</v>
          </cell>
          <cell r="G125" t="str">
            <v>2016_KW05</v>
          </cell>
          <cell r="H125">
            <v>0</v>
          </cell>
          <cell r="I125" t="str">
            <v/>
          </cell>
        </row>
        <row r="126">
          <cell r="B126" t="str">
            <v>Act_5A_Regens013_T</v>
          </cell>
          <cell r="C126">
            <v>0</v>
          </cell>
          <cell r="D126" t="str">
            <v>2016_KW05</v>
          </cell>
          <cell r="E126">
            <v>0</v>
          </cell>
          <cell r="F126">
            <v>7536</v>
          </cell>
          <cell r="G126" t="str">
            <v>2016_KW05</v>
          </cell>
          <cell r="H126">
            <v>0</v>
          </cell>
          <cell r="I126" t="str">
            <v/>
          </cell>
        </row>
        <row r="127">
          <cell r="B127" t="str">
            <v>Act_5A_Regens014_T</v>
          </cell>
          <cell r="C127">
            <v>0</v>
          </cell>
          <cell r="D127" t="str">
            <v>2016_KW05</v>
          </cell>
          <cell r="E127">
            <v>0</v>
          </cell>
          <cell r="F127">
            <v>4326</v>
          </cell>
          <cell r="G127" t="str">
            <v>2016_KW05</v>
          </cell>
          <cell r="H127">
            <v>0</v>
          </cell>
          <cell r="I127" t="str">
            <v/>
          </cell>
        </row>
        <row r="128">
          <cell r="B128" t="str">
            <v>Act_5A_Regens015_T</v>
          </cell>
          <cell r="C128">
            <v>0</v>
          </cell>
          <cell r="D128" t="str">
            <v>2016_KW05</v>
          </cell>
          <cell r="E128">
            <v>0</v>
          </cell>
          <cell r="F128">
            <v>10760</v>
          </cell>
          <cell r="G128" t="str">
            <v>2016_KW05</v>
          </cell>
          <cell r="H128">
            <v>0</v>
          </cell>
          <cell r="I128" t="str">
            <v/>
          </cell>
        </row>
        <row r="129">
          <cell r="B129" t="str">
            <v>Act_2A_KW####001_E</v>
          </cell>
          <cell r="C129">
            <v>0</v>
          </cell>
          <cell r="D129" t="str">
            <v>2016_KW05-06</v>
          </cell>
          <cell r="E129">
            <v>0</v>
          </cell>
          <cell r="F129">
            <v>10239</v>
          </cell>
          <cell r="G129" t="str">
            <v>2016_KW05-06</v>
          </cell>
          <cell r="H129">
            <v>0</v>
          </cell>
          <cell r="I129" t="str">
            <v/>
          </cell>
        </row>
        <row r="130">
          <cell r="B130" t="str">
            <v>Act_2A_Lucken001_E</v>
          </cell>
          <cell r="C130">
            <v>0</v>
          </cell>
          <cell r="D130" t="str">
            <v>2016_KW06-07</v>
          </cell>
          <cell r="E130">
            <v>0</v>
          </cell>
          <cell r="F130">
            <v>4647</v>
          </cell>
          <cell r="G130" t="str">
            <v>2016_KW06-07</v>
          </cell>
          <cell r="H130">
            <v>0</v>
          </cell>
          <cell r="I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topLeftCell="A94" workbookViewId="0">
      <selection activeCell="B83" sqref="B83"/>
    </sheetView>
  </sheetViews>
  <sheetFormatPr baseColWidth="10" defaultRowHeight="15.75" outlineLevelCol="1"/>
  <cols>
    <col min="1" max="1" width="6.28515625" bestFit="1" customWidth="1"/>
    <col min="2" max="2" width="28.7109375" customWidth="1"/>
    <col min="3" max="3" width="16" style="2" customWidth="1"/>
    <col min="4" max="4" width="16.140625" style="4" hidden="1" customWidth="1" outlineLevel="1"/>
    <col min="5" max="8" width="10.42578125" style="4" hidden="1" customWidth="1" outlineLevel="1"/>
    <col min="9" max="9" width="11.42578125" collapsed="1"/>
  </cols>
  <sheetData>
    <row r="1" spans="1:8" ht="39">
      <c r="A1" s="5" t="s">
        <v>0</v>
      </c>
      <c r="B1" s="5" t="s">
        <v>5</v>
      </c>
      <c r="C1" s="6" t="s">
        <v>172</v>
      </c>
      <c r="D1" s="3" t="s">
        <v>2</v>
      </c>
      <c r="E1" s="3" t="s">
        <v>1</v>
      </c>
      <c r="F1" s="3" t="s">
        <v>172</v>
      </c>
      <c r="G1" s="3" t="s">
        <v>3</v>
      </c>
      <c r="H1" s="3" t="s">
        <v>4</v>
      </c>
    </row>
    <row r="2" spans="1:8">
      <c r="A2" s="1">
        <v>94163</v>
      </c>
      <c r="B2" s="1" t="s">
        <v>142</v>
      </c>
      <c r="C2" s="7" t="s">
        <v>170</v>
      </c>
      <c r="D2" s="4" t="e">
        <f>VLOOKUP(#REF!,[1]Tabelle1!$B$1:$G$65536,6,0)</f>
        <v>#REF!</v>
      </c>
      <c r="E2" s="4" t="e">
        <f>IF(VLOOKUP(#REF!,[1]Tabelle1!$B$1:$H$65536,7,0)=0,"",VLOOKUP(#REF!,[1]Tabelle1!$B$1:$H$65536,7,0))</f>
        <v>#REF!</v>
      </c>
      <c r="F2" s="4" t="e">
        <f>IF(VLOOKUP(#REF!,[1]Tabelle1!$B$1:$I$65536,8,0)=0,"",VLOOKUP(#REF!,[1]Tabelle1!$B$1:$I$65536,8,0))</f>
        <v>#REF!</v>
      </c>
      <c r="G2" s="4" t="e">
        <f t="shared" ref="G2:G33" si="0">YEAR(H2-14)&amp;"_KW"&amp;WEEKNUM(H2-14)</f>
        <v>#REF!</v>
      </c>
      <c r="H2" s="8" t="e">
        <f t="shared" ref="H2:H33" si="1">DATE(LEFT(D2,4),1,7*RIGHT(D2,2)-3-WEEKDAY(DATE(LEFT(D2,4),,),3))</f>
        <v>#REF!</v>
      </c>
    </row>
    <row r="3" spans="1:8">
      <c r="A3" s="1">
        <v>94169</v>
      </c>
      <c r="B3" s="1" t="s">
        <v>143</v>
      </c>
      <c r="C3" s="7" t="s">
        <v>170</v>
      </c>
      <c r="D3" s="4" t="e">
        <f>VLOOKUP(#REF!,[1]Tabelle1!$B$1:$G$65536,6,0)</f>
        <v>#REF!</v>
      </c>
      <c r="E3" s="4" t="e">
        <f>IF(VLOOKUP(#REF!,[1]Tabelle1!$B$1:$H$65536,7,0)=0,"",VLOOKUP(#REF!,[1]Tabelle1!$B$1:$H$65536,7,0))</f>
        <v>#REF!</v>
      </c>
      <c r="F3" s="4" t="e">
        <f>IF(VLOOKUP(#REF!,[1]Tabelle1!$B$1:$I$65536,8,0)=0,"",VLOOKUP(#REF!,[1]Tabelle1!$B$1:$I$65536,8,0))</f>
        <v>#REF!</v>
      </c>
      <c r="G3" s="4" t="e">
        <f t="shared" si="0"/>
        <v>#REF!</v>
      </c>
      <c r="H3" s="8" t="e">
        <f t="shared" si="1"/>
        <v>#REF!</v>
      </c>
    </row>
    <row r="4" spans="1:8">
      <c r="A4" s="1">
        <v>94259</v>
      </c>
      <c r="B4" s="1" t="s">
        <v>144</v>
      </c>
      <c r="C4" s="7" t="s">
        <v>170</v>
      </c>
      <c r="D4" s="4" t="e">
        <f>VLOOKUP(#REF!,[1]Tabelle1!$B$1:$G$65536,6,0)</f>
        <v>#REF!</v>
      </c>
      <c r="E4" s="4" t="e">
        <f>IF(VLOOKUP(#REF!,[1]Tabelle1!$B$1:$H$65536,7,0)=0,"",VLOOKUP(#REF!,[1]Tabelle1!$B$1:$H$65536,7,0))</f>
        <v>#REF!</v>
      </c>
      <c r="F4" s="4" t="e">
        <f>IF(VLOOKUP(#REF!,[1]Tabelle1!$B$1:$I$65536,8,0)=0,"",VLOOKUP(#REF!,[1]Tabelle1!$B$1:$I$65536,8,0))</f>
        <v>#REF!</v>
      </c>
      <c r="G4" s="4" t="e">
        <f t="shared" si="0"/>
        <v>#REF!</v>
      </c>
      <c r="H4" s="8" t="e">
        <f t="shared" si="1"/>
        <v>#REF!</v>
      </c>
    </row>
    <row r="5" spans="1:8">
      <c r="A5" s="1">
        <v>94261</v>
      </c>
      <c r="B5" s="1" t="s">
        <v>145</v>
      </c>
      <c r="C5" s="7" t="s">
        <v>170</v>
      </c>
      <c r="D5" s="4" t="e">
        <f>VLOOKUP(#REF!,[1]Tabelle1!$B$1:$G$65536,6,0)</f>
        <v>#REF!</v>
      </c>
      <c r="E5" s="4" t="e">
        <f>IF(VLOOKUP(#REF!,[1]Tabelle1!$B$1:$H$65536,7,0)=0,"",VLOOKUP(#REF!,[1]Tabelle1!$B$1:$H$65536,7,0))</f>
        <v>#REF!</v>
      </c>
      <c r="F5" s="4" t="e">
        <f>IF(VLOOKUP(#REF!,[1]Tabelle1!$B$1:$I$65536,8,0)=0,"",VLOOKUP(#REF!,[1]Tabelle1!$B$1:$I$65536,8,0))</f>
        <v>#REF!</v>
      </c>
      <c r="G5" s="4" t="e">
        <f t="shared" si="0"/>
        <v>#REF!</v>
      </c>
      <c r="H5" s="8" t="e">
        <f t="shared" si="1"/>
        <v>#REF!</v>
      </c>
    </row>
    <row r="6" spans="1:8">
      <c r="A6" s="1">
        <v>94481</v>
      </c>
      <c r="B6" s="1" t="s">
        <v>146</v>
      </c>
      <c r="C6" s="7" t="s">
        <v>170</v>
      </c>
      <c r="D6" s="4" t="e">
        <f>VLOOKUP(#REF!,[1]Tabelle1!$B$1:$G$65536,6,0)</f>
        <v>#REF!</v>
      </c>
      <c r="E6" s="4" t="e">
        <f>IF(VLOOKUP(#REF!,[1]Tabelle1!$B$1:$H$65536,7,0)=0,"",VLOOKUP(#REF!,[1]Tabelle1!$B$1:$H$65536,7,0))</f>
        <v>#REF!</v>
      </c>
      <c r="F6" s="4" t="e">
        <f>IF(VLOOKUP(#REF!,[1]Tabelle1!$B$1:$I$65536,8,0)=0,"",VLOOKUP(#REF!,[1]Tabelle1!$B$1:$I$65536,8,0))</f>
        <v>#REF!</v>
      </c>
      <c r="G6" s="4" t="e">
        <f t="shared" si="0"/>
        <v>#REF!</v>
      </c>
      <c r="H6" s="8" t="e">
        <f t="shared" si="1"/>
        <v>#REF!</v>
      </c>
    </row>
    <row r="7" spans="1:8">
      <c r="A7" s="1">
        <v>94486</v>
      </c>
      <c r="B7" s="1" t="s">
        <v>132</v>
      </c>
      <c r="C7" s="7" t="s">
        <v>170</v>
      </c>
      <c r="D7" s="4" t="e">
        <f>VLOOKUP(#REF!,[1]Tabelle1!$B$1:$G$65536,6,0)</f>
        <v>#REF!</v>
      </c>
      <c r="E7" s="4" t="e">
        <f>IF(VLOOKUP(#REF!,[1]Tabelle1!$B$1:$H$65536,7,0)=0,"",VLOOKUP(#REF!,[1]Tabelle1!$B$1:$H$65536,7,0))</f>
        <v>#REF!</v>
      </c>
      <c r="F7" s="4" t="e">
        <f>IF(VLOOKUP(#REF!,[1]Tabelle1!$B$1:$I$65536,8,0)=0,"",VLOOKUP(#REF!,[1]Tabelle1!$B$1:$I$65536,8,0))</f>
        <v>#REF!</v>
      </c>
      <c r="G7" s="4" t="e">
        <f t="shared" si="0"/>
        <v>#REF!</v>
      </c>
      <c r="H7" s="8" t="e">
        <f t="shared" si="1"/>
        <v>#REF!</v>
      </c>
    </row>
    <row r="8" spans="1:8">
      <c r="A8" s="1">
        <v>94508</v>
      </c>
      <c r="B8" s="1" t="s">
        <v>147</v>
      </c>
      <c r="C8" s="7" t="s">
        <v>170</v>
      </c>
      <c r="D8" s="4" t="e">
        <f>VLOOKUP(#REF!,[1]Tabelle1!$B$1:$G$65536,6,0)</f>
        <v>#REF!</v>
      </c>
      <c r="E8" s="4" t="e">
        <f>IF(VLOOKUP(#REF!,[1]Tabelle1!$B$1:$H$65536,7,0)=0,"",VLOOKUP(#REF!,[1]Tabelle1!$B$1:$H$65536,7,0))</f>
        <v>#REF!</v>
      </c>
      <c r="F8" s="4" t="e">
        <f>IF(VLOOKUP(#REF!,[1]Tabelle1!$B$1:$I$65536,8,0)=0,"",VLOOKUP(#REF!,[1]Tabelle1!$B$1:$I$65536,8,0))</f>
        <v>#REF!</v>
      </c>
      <c r="G8" s="4" t="e">
        <f t="shared" si="0"/>
        <v>#REF!</v>
      </c>
      <c r="H8" s="8" t="e">
        <f t="shared" si="1"/>
        <v>#REF!</v>
      </c>
    </row>
    <row r="9" spans="1:8">
      <c r="A9" s="1">
        <v>94513</v>
      </c>
      <c r="B9" s="1" t="s">
        <v>148</v>
      </c>
      <c r="C9" s="7" t="s">
        <v>170</v>
      </c>
      <c r="D9" s="4" t="e">
        <f>VLOOKUP(#REF!,[1]Tabelle1!$B$1:$G$65536,6,0)</f>
        <v>#REF!</v>
      </c>
      <c r="E9" s="4" t="e">
        <f>IF(VLOOKUP(#REF!,[1]Tabelle1!$B$1:$H$65536,7,0)=0,"",VLOOKUP(#REF!,[1]Tabelle1!$B$1:$H$65536,7,0))</f>
        <v>#REF!</v>
      </c>
      <c r="F9" s="4" t="e">
        <f>IF(VLOOKUP(#REF!,[1]Tabelle1!$B$1:$I$65536,8,0)=0,"",VLOOKUP(#REF!,[1]Tabelle1!$B$1:$I$65536,8,0))</f>
        <v>#REF!</v>
      </c>
      <c r="G9" s="4" t="e">
        <f t="shared" si="0"/>
        <v>#REF!</v>
      </c>
      <c r="H9" s="8" t="e">
        <f t="shared" si="1"/>
        <v>#REF!</v>
      </c>
    </row>
    <row r="10" spans="1:8">
      <c r="A10" s="1">
        <v>94518</v>
      </c>
      <c r="B10" s="1" t="s">
        <v>149</v>
      </c>
      <c r="C10" s="7" t="s">
        <v>170</v>
      </c>
      <c r="D10" s="4" t="e">
        <f>VLOOKUP(#REF!,[1]Tabelle1!$B$1:$G$65536,6,0)</f>
        <v>#REF!</v>
      </c>
      <c r="E10" s="4" t="e">
        <f>IF(VLOOKUP(#REF!,[1]Tabelle1!$B$1:$H$65536,7,0)=0,"",VLOOKUP(#REF!,[1]Tabelle1!$B$1:$H$65536,7,0))</f>
        <v>#REF!</v>
      </c>
      <c r="F10" s="4" t="e">
        <f>IF(VLOOKUP(#REF!,[1]Tabelle1!$B$1:$I$65536,8,0)=0,"",VLOOKUP(#REF!,[1]Tabelle1!$B$1:$I$65536,8,0))</f>
        <v>#REF!</v>
      </c>
      <c r="G10" s="4" t="e">
        <f t="shared" si="0"/>
        <v>#REF!</v>
      </c>
      <c r="H10" s="8" t="e">
        <f t="shared" si="1"/>
        <v>#REF!</v>
      </c>
    </row>
    <row r="11" spans="1:8">
      <c r="A11" s="1">
        <v>94532</v>
      </c>
      <c r="B11" s="1" t="s">
        <v>150</v>
      </c>
      <c r="C11" s="7" t="s">
        <v>170</v>
      </c>
      <c r="D11" s="4" t="e">
        <f>VLOOKUP(#REF!,[1]Tabelle1!$B$1:$G$65536,6,0)</f>
        <v>#REF!</v>
      </c>
      <c r="E11" s="4" t="e">
        <f>IF(VLOOKUP(#REF!,[1]Tabelle1!$B$1:$H$65536,7,0)=0,"",VLOOKUP(#REF!,[1]Tabelle1!$B$1:$H$65536,7,0))</f>
        <v>#REF!</v>
      </c>
      <c r="F11" s="4" t="e">
        <f>IF(VLOOKUP(#REF!,[1]Tabelle1!$B$1:$I$65536,8,0)=0,"",VLOOKUP(#REF!,[1]Tabelle1!$B$1:$I$65536,8,0))</f>
        <v>#REF!</v>
      </c>
      <c r="G11" s="4" t="e">
        <f t="shared" si="0"/>
        <v>#REF!</v>
      </c>
      <c r="H11" s="8" t="e">
        <f t="shared" si="1"/>
        <v>#REF!</v>
      </c>
    </row>
    <row r="12" spans="1:8">
      <c r="A12" s="1">
        <v>94535</v>
      </c>
      <c r="B12" s="1" t="s">
        <v>135</v>
      </c>
      <c r="C12" s="7" t="s">
        <v>170</v>
      </c>
      <c r="D12" s="4" t="e">
        <f>VLOOKUP(#REF!,[1]Tabelle1!$B$1:$G$65536,6,0)</f>
        <v>#REF!</v>
      </c>
      <c r="E12" s="4" t="e">
        <f>IF(VLOOKUP(#REF!,[1]Tabelle1!$B$1:$H$65536,7,0)=0,"",VLOOKUP(#REF!,[1]Tabelle1!$B$1:$H$65536,7,0))</f>
        <v>#REF!</v>
      </c>
      <c r="F12" s="4" t="e">
        <f>IF(VLOOKUP(#REF!,[1]Tabelle1!$B$1:$I$65536,8,0)=0,"",VLOOKUP(#REF!,[1]Tabelle1!$B$1:$I$65536,8,0))</f>
        <v>#REF!</v>
      </c>
      <c r="G12" s="4" t="e">
        <f t="shared" si="0"/>
        <v>#REF!</v>
      </c>
      <c r="H12" s="8" t="e">
        <f t="shared" si="1"/>
        <v>#REF!</v>
      </c>
    </row>
    <row r="13" spans="1:8">
      <c r="A13" s="1">
        <v>94536</v>
      </c>
      <c r="B13" s="1" t="s">
        <v>151</v>
      </c>
      <c r="C13" s="7" t="s">
        <v>170</v>
      </c>
      <c r="D13" s="4" t="e">
        <f>VLOOKUP(#REF!,[1]Tabelle1!$B$1:$G$65536,6,0)</f>
        <v>#REF!</v>
      </c>
      <c r="E13" s="4" t="e">
        <f>IF(VLOOKUP(#REF!,[1]Tabelle1!$B$1:$H$65536,7,0)=0,"",VLOOKUP(#REF!,[1]Tabelle1!$B$1:$H$65536,7,0))</f>
        <v>#REF!</v>
      </c>
      <c r="F13" s="4" t="e">
        <f>IF(VLOOKUP(#REF!,[1]Tabelle1!$B$1:$I$65536,8,0)=0,"",VLOOKUP(#REF!,[1]Tabelle1!$B$1:$I$65536,8,0))</f>
        <v>#REF!</v>
      </c>
      <c r="G13" s="4" t="e">
        <f t="shared" si="0"/>
        <v>#REF!</v>
      </c>
      <c r="H13" s="8" t="e">
        <f t="shared" si="1"/>
        <v>#REF!</v>
      </c>
    </row>
    <row r="14" spans="1:8">
      <c r="A14" s="1">
        <v>94541</v>
      </c>
      <c r="B14" s="1" t="s">
        <v>136</v>
      </c>
      <c r="C14" s="7" t="s">
        <v>170</v>
      </c>
      <c r="D14" s="4" t="e">
        <f>VLOOKUP(#REF!,[1]Tabelle1!$B$1:$G$65536,6,0)</f>
        <v>#REF!</v>
      </c>
      <c r="E14" s="4" t="e">
        <f>IF(VLOOKUP(#REF!,[1]Tabelle1!$B$1:$H$65536,7,0)=0,"",VLOOKUP(#REF!,[1]Tabelle1!$B$1:$H$65536,7,0))</f>
        <v>#REF!</v>
      </c>
      <c r="F14" s="4" t="e">
        <f>IF(VLOOKUP(#REF!,[1]Tabelle1!$B$1:$I$65536,8,0)=0,"",VLOOKUP(#REF!,[1]Tabelle1!$B$1:$I$65536,8,0))</f>
        <v>#REF!</v>
      </c>
      <c r="G14" s="4" t="e">
        <f t="shared" si="0"/>
        <v>#REF!</v>
      </c>
      <c r="H14" s="8" t="e">
        <f t="shared" si="1"/>
        <v>#REF!</v>
      </c>
    </row>
    <row r="15" spans="1:8">
      <c r="A15" s="1">
        <v>94548</v>
      </c>
      <c r="B15" s="1" t="s">
        <v>152</v>
      </c>
      <c r="C15" s="7" t="s">
        <v>170</v>
      </c>
      <c r="D15" s="4" t="e">
        <f>VLOOKUP(#REF!,[1]Tabelle1!$B$1:$G$65536,6,0)</f>
        <v>#REF!</v>
      </c>
      <c r="E15" s="4" t="e">
        <f>IF(VLOOKUP(#REF!,[1]Tabelle1!$B$1:$H$65536,7,0)=0,"",VLOOKUP(#REF!,[1]Tabelle1!$B$1:$H$65536,7,0))</f>
        <v>#REF!</v>
      </c>
      <c r="F15" s="4" t="e">
        <f>IF(VLOOKUP(#REF!,[1]Tabelle1!$B$1:$I$65536,8,0)=0,"",VLOOKUP(#REF!,[1]Tabelle1!$B$1:$I$65536,8,0))</f>
        <v>#REF!</v>
      </c>
      <c r="G15" s="4" t="e">
        <f t="shared" si="0"/>
        <v>#REF!</v>
      </c>
      <c r="H15" s="8" t="e">
        <f t="shared" si="1"/>
        <v>#REF!</v>
      </c>
    </row>
    <row r="16" spans="1:8">
      <c r="A16" s="1">
        <v>94551</v>
      </c>
      <c r="B16" s="1" t="s">
        <v>153</v>
      </c>
      <c r="C16" s="7" t="s">
        <v>170</v>
      </c>
      <c r="D16" s="4" t="e">
        <f>VLOOKUP(#REF!,[1]Tabelle1!$B$1:$G$65536,6,0)</f>
        <v>#REF!</v>
      </c>
      <c r="E16" s="4" t="e">
        <f>IF(VLOOKUP(#REF!,[1]Tabelle1!$B$1:$H$65536,7,0)=0,"",VLOOKUP(#REF!,[1]Tabelle1!$B$1:$H$65536,7,0))</f>
        <v>#REF!</v>
      </c>
      <c r="F16" s="4" t="e">
        <f>IF(VLOOKUP(#REF!,[1]Tabelle1!$B$1:$I$65536,8,0)=0,"",VLOOKUP(#REF!,[1]Tabelle1!$B$1:$I$65536,8,0))</f>
        <v>#REF!</v>
      </c>
      <c r="G16" s="4" t="e">
        <f t="shared" si="0"/>
        <v>#REF!</v>
      </c>
      <c r="H16" s="8" t="e">
        <f t="shared" si="1"/>
        <v>#REF!</v>
      </c>
    </row>
    <row r="17" spans="1:8">
      <c r="A17" s="1">
        <v>94554</v>
      </c>
      <c r="B17" s="1" t="s">
        <v>139</v>
      </c>
      <c r="C17" s="7" t="s">
        <v>170</v>
      </c>
      <c r="D17" s="4" t="e">
        <f>VLOOKUP(#REF!,[1]Tabelle1!$B$1:$G$65536,6,0)</f>
        <v>#REF!</v>
      </c>
      <c r="E17" s="4" t="e">
        <f>IF(VLOOKUP(#REF!,[1]Tabelle1!$B$1:$H$65536,7,0)=0,"",VLOOKUP(#REF!,[1]Tabelle1!$B$1:$H$65536,7,0))</f>
        <v>#REF!</v>
      </c>
      <c r="F17" s="4" t="e">
        <f>IF(VLOOKUP(#REF!,[1]Tabelle1!$B$1:$I$65536,8,0)=0,"",VLOOKUP(#REF!,[1]Tabelle1!$B$1:$I$65536,8,0))</f>
        <v>#REF!</v>
      </c>
      <c r="G17" s="4" t="e">
        <f t="shared" si="0"/>
        <v>#REF!</v>
      </c>
      <c r="H17" s="8" t="e">
        <f t="shared" si="1"/>
        <v>#REF!</v>
      </c>
    </row>
    <row r="18" spans="1:8">
      <c r="A18" s="1">
        <v>94556</v>
      </c>
      <c r="B18" s="1" t="s">
        <v>154</v>
      </c>
      <c r="C18" s="7" t="s">
        <v>170</v>
      </c>
      <c r="D18" s="4" t="e">
        <f>VLOOKUP(#REF!,[1]Tabelle1!$B$1:$G$65536,6,0)</f>
        <v>#REF!</v>
      </c>
      <c r="E18" s="4" t="e">
        <f>IF(VLOOKUP(#REF!,[1]Tabelle1!$B$1:$H$65536,7,0)=0,"",VLOOKUP(#REF!,[1]Tabelle1!$B$1:$H$65536,7,0))</f>
        <v>#REF!</v>
      </c>
      <c r="F18" s="4" t="e">
        <f>IF(VLOOKUP(#REF!,[1]Tabelle1!$B$1:$I$65536,8,0)=0,"",VLOOKUP(#REF!,[1]Tabelle1!$B$1:$I$65536,8,0))</f>
        <v>#REF!</v>
      </c>
      <c r="G18" s="4" t="e">
        <f t="shared" si="0"/>
        <v>#REF!</v>
      </c>
      <c r="H18" s="8" t="e">
        <f t="shared" si="1"/>
        <v>#REF!</v>
      </c>
    </row>
    <row r="19" spans="1:8">
      <c r="A19" s="1">
        <v>94566</v>
      </c>
      <c r="B19" s="1" t="s">
        <v>155</v>
      </c>
      <c r="C19" s="7" t="s">
        <v>170</v>
      </c>
      <c r="D19" s="4" t="e">
        <f>VLOOKUP(#REF!,[1]Tabelle1!$B$1:$G$65536,6,0)</f>
        <v>#REF!</v>
      </c>
      <c r="E19" s="4" t="e">
        <f>IF(VLOOKUP(#REF!,[1]Tabelle1!$B$1:$H$65536,7,0)=0,"",VLOOKUP(#REF!,[1]Tabelle1!$B$1:$H$65536,7,0))</f>
        <v>#REF!</v>
      </c>
      <c r="F19" s="4" t="e">
        <f>IF(VLOOKUP(#REF!,[1]Tabelle1!$B$1:$I$65536,8,0)=0,"",VLOOKUP(#REF!,[1]Tabelle1!$B$1:$I$65536,8,0))</f>
        <v>#REF!</v>
      </c>
      <c r="G19" s="4" t="e">
        <f t="shared" si="0"/>
        <v>#REF!</v>
      </c>
      <c r="H19" s="8" t="e">
        <f t="shared" si="1"/>
        <v>#REF!</v>
      </c>
    </row>
    <row r="20" spans="1:8">
      <c r="A20" s="1">
        <v>94568</v>
      </c>
      <c r="B20" s="1" t="s">
        <v>155</v>
      </c>
      <c r="C20" s="7" t="s">
        <v>170</v>
      </c>
      <c r="D20" s="4" t="e">
        <f>VLOOKUP(#REF!,[1]Tabelle1!$B$1:$G$65536,6,0)</f>
        <v>#REF!</v>
      </c>
      <c r="E20" s="4" t="e">
        <f>IF(VLOOKUP(#REF!,[1]Tabelle1!$B$1:$H$65536,7,0)=0,"",VLOOKUP(#REF!,[1]Tabelle1!$B$1:$H$65536,7,0))</f>
        <v>#REF!</v>
      </c>
      <c r="F20" s="4" t="e">
        <f>IF(VLOOKUP(#REF!,[1]Tabelle1!$B$1:$I$65536,8,0)=0,"",VLOOKUP(#REF!,[1]Tabelle1!$B$1:$I$65536,8,0))</f>
        <v>#REF!</v>
      </c>
      <c r="G20" s="4" t="e">
        <f t="shared" si="0"/>
        <v>#REF!</v>
      </c>
      <c r="H20" s="8" t="e">
        <f t="shared" si="1"/>
        <v>#REF!</v>
      </c>
    </row>
    <row r="21" spans="1:8">
      <c r="A21" s="1">
        <v>94571</v>
      </c>
      <c r="B21" s="1" t="s">
        <v>140</v>
      </c>
      <c r="C21" s="7" t="s">
        <v>170</v>
      </c>
      <c r="D21" s="4" t="e">
        <f>VLOOKUP(#REF!,[1]Tabelle1!$B$1:$G$65536,6,0)</f>
        <v>#REF!</v>
      </c>
      <c r="E21" s="4" t="e">
        <f>IF(VLOOKUP(#REF!,[1]Tabelle1!$B$1:$H$65536,7,0)=0,"",VLOOKUP(#REF!,[1]Tabelle1!$B$1:$H$65536,7,0))</f>
        <v>#REF!</v>
      </c>
      <c r="F21" s="4" t="e">
        <f>IF(VLOOKUP(#REF!,[1]Tabelle1!$B$1:$I$65536,8,0)=0,"",VLOOKUP(#REF!,[1]Tabelle1!$B$1:$I$65536,8,0))</f>
        <v>#REF!</v>
      </c>
      <c r="G21" s="4" t="e">
        <f t="shared" si="0"/>
        <v>#REF!</v>
      </c>
      <c r="H21" s="8" t="e">
        <f t="shared" si="1"/>
        <v>#REF!</v>
      </c>
    </row>
    <row r="22" spans="1:8">
      <c r="A22" s="1">
        <v>94572</v>
      </c>
      <c r="B22" s="1" t="s">
        <v>156</v>
      </c>
      <c r="C22" s="7" t="s">
        <v>170</v>
      </c>
      <c r="D22" s="4" t="e">
        <f>VLOOKUP(#REF!,[1]Tabelle1!$B$1:$G$65536,6,0)</f>
        <v>#REF!</v>
      </c>
      <c r="E22" s="4" t="e">
        <f>IF(VLOOKUP(#REF!,[1]Tabelle1!$B$1:$H$65536,7,0)=0,"",VLOOKUP(#REF!,[1]Tabelle1!$B$1:$H$65536,7,0))</f>
        <v>#REF!</v>
      </c>
      <c r="F22" s="4" t="e">
        <f>IF(VLOOKUP(#REF!,[1]Tabelle1!$B$1:$I$65536,8,0)=0,"",VLOOKUP(#REF!,[1]Tabelle1!$B$1:$I$65536,8,0))</f>
        <v>#REF!</v>
      </c>
      <c r="G22" s="4" t="e">
        <f t="shared" si="0"/>
        <v>#REF!</v>
      </c>
      <c r="H22" s="8" t="e">
        <f t="shared" si="1"/>
        <v>#REF!</v>
      </c>
    </row>
    <row r="23" spans="1:8">
      <c r="A23" s="1">
        <v>94579</v>
      </c>
      <c r="B23" s="1" t="s">
        <v>157</v>
      </c>
      <c r="C23" s="7" t="s">
        <v>170</v>
      </c>
      <c r="D23" s="4" t="e">
        <f>VLOOKUP(#REF!,[1]Tabelle1!$B$1:$G$65536,6,0)</f>
        <v>#REF!</v>
      </c>
      <c r="E23" s="4" t="e">
        <f>IF(VLOOKUP(#REF!,[1]Tabelle1!$B$1:$H$65536,7,0)=0,"",VLOOKUP(#REF!,[1]Tabelle1!$B$1:$H$65536,7,0))</f>
        <v>#REF!</v>
      </c>
      <c r="F23" s="4" t="e">
        <f>IF(VLOOKUP(#REF!,[1]Tabelle1!$B$1:$I$65536,8,0)=0,"",VLOOKUP(#REF!,[1]Tabelle1!$B$1:$I$65536,8,0))</f>
        <v>#REF!</v>
      </c>
      <c r="G23" s="4" t="e">
        <f t="shared" si="0"/>
        <v>#REF!</v>
      </c>
      <c r="H23" s="8" t="e">
        <f t="shared" si="1"/>
        <v>#REF!</v>
      </c>
    </row>
    <row r="24" spans="1:8">
      <c r="A24" s="1">
        <v>15320</v>
      </c>
      <c r="B24" s="1" t="s">
        <v>9</v>
      </c>
      <c r="C24" s="7" t="s">
        <v>160</v>
      </c>
      <c r="D24" s="4" t="e">
        <f>VLOOKUP(#REF!,[1]Tabelle1!$B$1:$G$65536,6,0)</f>
        <v>#REF!</v>
      </c>
      <c r="E24" s="4" t="e">
        <f>IF(VLOOKUP(#REF!,[1]Tabelle1!$B$1:$H$65536,7,0)=0,"",VLOOKUP(#REF!,[1]Tabelle1!$B$1:$H$65536,7,0))</f>
        <v>#REF!</v>
      </c>
      <c r="F24" s="4" t="e">
        <f>IF(VLOOKUP(#REF!,[1]Tabelle1!$B$1:$I$65536,8,0)=0,"",VLOOKUP(#REF!,[1]Tabelle1!$B$1:$I$65536,8,0))</f>
        <v>#REF!</v>
      </c>
      <c r="G24" s="4" t="e">
        <f t="shared" si="0"/>
        <v>#REF!</v>
      </c>
      <c r="H24" s="8" t="e">
        <f t="shared" si="1"/>
        <v>#REF!</v>
      </c>
    </row>
    <row r="25" spans="1:8">
      <c r="A25" s="1">
        <v>15324</v>
      </c>
      <c r="B25" s="1" t="s">
        <v>10</v>
      </c>
      <c r="C25" s="7" t="s">
        <v>160</v>
      </c>
      <c r="D25" s="4" t="e">
        <f>VLOOKUP(#REF!,[1]Tabelle1!$B$1:$G$65536,6,0)</f>
        <v>#REF!</v>
      </c>
      <c r="E25" s="4" t="e">
        <f>IF(VLOOKUP(#REF!,[1]Tabelle1!$B$1:$H$65536,7,0)=0,"",VLOOKUP(#REF!,[1]Tabelle1!$B$1:$H$65536,7,0))</f>
        <v>#REF!</v>
      </c>
      <c r="F25" s="4" t="e">
        <f>IF(VLOOKUP(#REF!,[1]Tabelle1!$B$1:$I$65536,8,0)=0,"",VLOOKUP(#REF!,[1]Tabelle1!$B$1:$I$65536,8,0))</f>
        <v>#REF!</v>
      </c>
      <c r="G25" s="4" t="e">
        <f t="shared" si="0"/>
        <v>#REF!</v>
      </c>
      <c r="H25" s="8" t="e">
        <f t="shared" si="1"/>
        <v>#REF!</v>
      </c>
    </row>
    <row r="26" spans="1:8">
      <c r="A26" s="1">
        <v>15345</v>
      </c>
      <c r="B26" s="1" t="s">
        <v>13</v>
      </c>
      <c r="C26" s="7" t="s">
        <v>160</v>
      </c>
      <c r="D26" s="4" t="e">
        <f>VLOOKUP(#REF!,[1]Tabelle1!$B$1:$G$65536,6,0)</f>
        <v>#REF!</v>
      </c>
      <c r="E26" s="4" t="e">
        <f>IF(VLOOKUP(#REF!,[1]Tabelle1!$B$1:$H$65536,7,0)=0,"",VLOOKUP(#REF!,[1]Tabelle1!$B$1:$H$65536,7,0))</f>
        <v>#REF!</v>
      </c>
      <c r="F26" s="4" t="e">
        <f>IF(VLOOKUP(#REF!,[1]Tabelle1!$B$1:$I$65536,8,0)=0,"",VLOOKUP(#REF!,[1]Tabelle1!$B$1:$I$65536,8,0))</f>
        <v>#REF!</v>
      </c>
      <c r="G26" s="4" t="e">
        <f t="shared" si="0"/>
        <v>#REF!</v>
      </c>
      <c r="H26" s="8" t="e">
        <f t="shared" si="1"/>
        <v>#REF!</v>
      </c>
    </row>
    <row r="27" spans="1:8">
      <c r="A27" s="1">
        <v>15374</v>
      </c>
      <c r="B27" s="1" t="s">
        <v>11</v>
      </c>
      <c r="C27" s="7" t="s">
        <v>160</v>
      </c>
      <c r="D27" s="4" t="e">
        <f>VLOOKUP(#REF!,[1]Tabelle1!$B$1:$G$65536,6,0)</f>
        <v>#REF!</v>
      </c>
      <c r="E27" s="4" t="e">
        <f>IF(VLOOKUP(#REF!,[1]Tabelle1!$B$1:$H$65536,7,0)=0,"",VLOOKUP(#REF!,[1]Tabelle1!$B$1:$H$65536,7,0))</f>
        <v>#REF!</v>
      </c>
      <c r="F27" s="4" t="e">
        <f>IF(VLOOKUP(#REF!,[1]Tabelle1!$B$1:$I$65536,8,0)=0,"",VLOOKUP(#REF!,[1]Tabelle1!$B$1:$I$65536,8,0))</f>
        <v>#REF!</v>
      </c>
      <c r="G27" s="4" t="e">
        <f t="shared" si="0"/>
        <v>#REF!</v>
      </c>
      <c r="H27" s="8" t="e">
        <f t="shared" si="1"/>
        <v>#REF!</v>
      </c>
    </row>
    <row r="28" spans="1:8">
      <c r="A28" s="1">
        <v>15377</v>
      </c>
      <c r="B28" s="1" t="s">
        <v>14</v>
      </c>
      <c r="C28" s="7" t="s">
        <v>160</v>
      </c>
      <c r="D28" s="4" t="e">
        <f>VLOOKUP(#REF!,[1]Tabelle1!$B$1:$G$65536,6,0)</f>
        <v>#REF!</v>
      </c>
      <c r="E28" s="4" t="e">
        <f>IF(VLOOKUP(#REF!,[1]Tabelle1!$B$1:$H$65536,7,0)=0,"",VLOOKUP(#REF!,[1]Tabelle1!$B$1:$H$65536,7,0))</f>
        <v>#REF!</v>
      </c>
      <c r="F28" s="4" t="e">
        <f>IF(VLOOKUP(#REF!,[1]Tabelle1!$B$1:$I$65536,8,0)=0,"",VLOOKUP(#REF!,[1]Tabelle1!$B$1:$I$65536,8,0))</f>
        <v>#REF!</v>
      </c>
      <c r="G28" s="4" t="e">
        <f t="shared" si="0"/>
        <v>#REF!</v>
      </c>
      <c r="H28" s="8" t="e">
        <f t="shared" si="1"/>
        <v>#REF!</v>
      </c>
    </row>
    <row r="29" spans="1:8">
      <c r="A29" s="1">
        <v>16269</v>
      </c>
      <c r="B29" s="1" t="s">
        <v>15</v>
      </c>
      <c r="C29" s="7" t="s">
        <v>160</v>
      </c>
      <c r="D29" s="4" t="e">
        <f>VLOOKUP(#REF!,[1]Tabelle1!$B$1:$G$65536,6,0)</f>
        <v>#REF!</v>
      </c>
      <c r="E29" s="4" t="e">
        <f>IF(VLOOKUP(#REF!,[1]Tabelle1!$B$1:$H$65536,7,0)=0,"",VLOOKUP(#REF!,[1]Tabelle1!$B$1:$H$65536,7,0))</f>
        <v>#REF!</v>
      </c>
      <c r="F29" s="4" t="e">
        <f>IF(VLOOKUP(#REF!,[1]Tabelle1!$B$1:$I$65536,8,0)=0,"",VLOOKUP(#REF!,[1]Tabelle1!$B$1:$I$65536,8,0))</f>
        <v>#REF!</v>
      </c>
      <c r="G29" s="4" t="e">
        <f t="shared" si="0"/>
        <v>#REF!</v>
      </c>
      <c r="H29" s="8" t="e">
        <f t="shared" si="1"/>
        <v>#REF!</v>
      </c>
    </row>
    <row r="30" spans="1:8">
      <c r="A30" s="1">
        <v>94439</v>
      </c>
      <c r="B30" s="1" t="s">
        <v>120</v>
      </c>
      <c r="C30" s="7" t="s">
        <v>169</v>
      </c>
      <c r="D30" s="4" t="e">
        <f>VLOOKUP(#REF!,[1]Tabelle1!$B$1:$G$65536,6,0)</f>
        <v>#REF!</v>
      </c>
      <c r="E30" s="4" t="e">
        <f>IF(VLOOKUP(#REF!,[1]Tabelle1!$B$1:$H$65536,7,0)=0,"",VLOOKUP(#REF!,[1]Tabelle1!$B$1:$H$65536,7,0))</f>
        <v>#REF!</v>
      </c>
      <c r="F30" s="4" t="e">
        <f>IF(VLOOKUP(#REF!,[1]Tabelle1!$B$1:$I$65536,8,0)=0,"",VLOOKUP(#REF!,[1]Tabelle1!$B$1:$I$65536,8,0))</f>
        <v>#REF!</v>
      </c>
      <c r="G30" s="4" t="e">
        <f t="shared" si="0"/>
        <v>#REF!</v>
      </c>
      <c r="H30" s="8" t="e">
        <f t="shared" si="1"/>
        <v>#REF!</v>
      </c>
    </row>
    <row r="31" spans="1:8">
      <c r="A31" s="1">
        <v>94474</v>
      </c>
      <c r="B31" s="1" t="s">
        <v>121</v>
      </c>
      <c r="C31" s="7" t="s">
        <v>169</v>
      </c>
      <c r="D31" s="4" t="e">
        <f>VLOOKUP(#REF!,[1]Tabelle1!$B$1:$G$65536,6,0)</f>
        <v>#REF!</v>
      </c>
      <c r="E31" s="4" t="e">
        <f>IF(VLOOKUP(#REF!,[1]Tabelle1!$B$1:$H$65536,7,0)=0,"",VLOOKUP(#REF!,[1]Tabelle1!$B$1:$H$65536,7,0))</f>
        <v>#REF!</v>
      </c>
      <c r="F31" s="4" t="e">
        <f>IF(VLOOKUP(#REF!,[1]Tabelle1!$B$1:$I$65536,8,0)=0,"",VLOOKUP(#REF!,[1]Tabelle1!$B$1:$I$65536,8,0))</f>
        <v>#REF!</v>
      </c>
      <c r="G31" s="4" t="e">
        <f t="shared" si="0"/>
        <v>#REF!</v>
      </c>
      <c r="H31" s="8" t="e">
        <f t="shared" si="1"/>
        <v>#REF!</v>
      </c>
    </row>
    <row r="32" spans="1:8">
      <c r="A32" s="1">
        <v>94501</v>
      </c>
      <c r="B32" s="1" t="s">
        <v>122</v>
      </c>
      <c r="C32" s="7" t="s">
        <v>169</v>
      </c>
      <c r="D32" s="4" t="e">
        <f>VLOOKUP(#REF!,[1]Tabelle1!$B$1:$G$65536,6,0)</f>
        <v>#REF!</v>
      </c>
      <c r="E32" s="4" t="e">
        <f>IF(VLOOKUP(#REF!,[1]Tabelle1!$B$1:$H$65536,7,0)=0,"",VLOOKUP(#REF!,[1]Tabelle1!$B$1:$H$65536,7,0))</f>
        <v>#REF!</v>
      </c>
      <c r="F32" s="4" t="e">
        <f>IF(VLOOKUP(#REF!,[1]Tabelle1!$B$1:$I$65536,8,0)=0,"",VLOOKUP(#REF!,[1]Tabelle1!$B$1:$I$65536,8,0))</f>
        <v>#REF!</v>
      </c>
      <c r="G32" s="4" t="e">
        <f t="shared" si="0"/>
        <v>#REF!</v>
      </c>
      <c r="H32" s="8" t="e">
        <f t="shared" si="1"/>
        <v>#REF!</v>
      </c>
    </row>
    <row r="33" spans="1:8">
      <c r="A33" s="1">
        <v>94550</v>
      </c>
      <c r="B33" s="1" t="s">
        <v>123</v>
      </c>
      <c r="C33" s="7" t="s">
        <v>169</v>
      </c>
      <c r="D33" s="4" t="e">
        <f>VLOOKUP(#REF!,[1]Tabelle1!$B$1:$G$65536,6,0)</f>
        <v>#REF!</v>
      </c>
      <c r="E33" s="4" t="e">
        <f>IF(VLOOKUP(#REF!,[1]Tabelle1!$B$1:$H$65536,7,0)=0,"",VLOOKUP(#REF!,[1]Tabelle1!$B$1:$H$65536,7,0))</f>
        <v>#REF!</v>
      </c>
      <c r="F33" s="4" t="e">
        <f>IF(VLOOKUP(#REF!,[1]Tabelle1!$B$1:$I$65536,8,0)=0,"",VLOOKUP(#REF!,[1]Tabelle1!$B$1:$I$65536,8,0))</f>
        <v>#REF!</v>
      </c>
      <c r="G33" s="4" t="e">
        <f t="shared" si="0"/>
        <v>#REF!</v>
      </c>
      <c r="H33" s="8" t="e">
        <f t="shared" si="1"/>
        <v>#REF!</v>
      </c>
    </row>
    <row r="34" spans="1:8">
      <c r="A34" s="1">
        <v>94575</v>
      </c>
      <c r="B34" s="1" t="s">
        <v>124</v>
      </c>
      <c r="C34" s="7" t="s">
        <v>169</v>
      </c>
      <c r="D34" s="4" t="e">
        <f>VLOOKUP(#REF!,[1]Tabelle1!$B$1:$G$65536,6,0)</f>
        <v>#REF!</v>
      </c>
      <c r="E34" s="4" t="e">
        <f>IF(VLOOKUP(#REF!,[1]Tabelle1!$B$1:$H$65536,7,0)=0,"",VLOOKUP(#REF!,[1]Tabelle1!$B$1:$H$65536,7,0))</f>
        <v>#REF!</v>
      </c>
      <c r="F34" s="4" t="e">
        <f>IF(VLOOKUP(#REF!,[1]Tabelle1!$B$1:$I$65536,8,0)=0,"",VLOOKUP(#REF!,[1]Tabelle1!$B$1:$I$65536,8,0))</f>
        <v>#REF!</v>
      </c>
      <c r="G34" s="4" t="e">
        <f t="shared" ref="G34:G65" si="2">YEAR(H34-14)&amp;"_KW"&amp;WEEKNUM(H34-14)</f>
        <v>#REF!</v>
      </c>
      <c r="H34" s="8" t="e">
        <f t="shared" ref="H34:H65" si="3">DATE(LEFT(D34,4),1,7*RIGHT(D34,2)-3-WEEKDAY(DATE(LEFT(D34,4),,),3))</f>
        <v>#REF!</v>
      </c>
    </row>
    <row r="35" spans="1:8">
      <c r="A35" s="1">
        <v>36205</v>
      </c>
      <c r="B35" s="1" t="s">
        <v>54</v>
      </c>
      <c r="C35" s="7" t="s">
        <v>168</v>
      </c>
      <c r="D35" s="4" t="e">
        <f>VLOOKUP(#REF!,[1]Tabelle1!$B$1:$G$65536,6,0)</f>
        <v>#REF!</v>
      </c>
      <c r="E35" s="4" t="e">
        <f>IF(VLOOKUP(#REF!,[1]Tabelle1!$B$1:$H$65536,7,0)=0,"",VLOOKUP(#REF!,[1]Tabelle1!$B$1:$H$65536,7,0))</f>
        <v>#REF!</v>
      </c>
      <c r="F35" s="4" t="e">
        <f>IF(VLOOKUP(#REF!,[1]Tabelle1!$B$1:$I$65536,8,0)=0,"",VLOOKUP(#REF!,[1]Tabelle1!$B$1:$I$65536,8,0))</f>
        <v>#REF!</v>
      </c>
      <c r="G35" s="4" t="e">
        <f t="shared" si="2"/>
        <v>#REF!</v>
      </c>
      <c r="H35" s="8" t="e">
        <f t="shared" si="3"/>
        <v>#REF!</v>
      </c>
    </row>
    <row r="36" spans="1:8">
      <c r="A36" s="1">
        <v>36214</v>
      </c>
      <c r="B36" s="1" t="s">
        <v>39</v>
      </c>
      <c r="C36" s="7" t="s">
        <v>168</v>
      </c>
      <c r="D36" s="4" t="e">
        <f>VLOOKUP(#REF!,[1]Tabelle1!$B$1:$G$65536,6,0)</f>
        <v>#REF!</v>
      </c>
      <c r="E36" s="4" t="e">
        <f>IF(VLOOKUP(#REF!,[1]Tabelle1!$B$1:$H$65536,7,0)=0,"",VLOOKUP(#REF!,[1]Tabelle1!$B$1:$H$65536,7,0))</f>
        <v>#REF!</v>
      </c>
      <c r="F36" s="4" t="e">
        <f>IF(VLOOKUP(#REF!,[1]Tabelle1!$B$1:$I$65536,8,0)=0,"",VLOOKUP(#REF!,[1]Tabelle1!$B$1:$I$65536,8,0))</f>
        <v>#REF!</v>
      </c>
      <c r="G36" s="4" t="e">
        <f t="shared" si="2"/>
        <v>#REF!</v>
      </c>
      <c r="H36" s="8" t="e">
        <f t="shared" si="3"/>
        <v>#REF!</v>
      </c>
    </row>
    <row r="37" spans="1:8">
      <c r="A37" s="1">
        <v>36219</v>
      </c>
      <c r="B37" s="1" t="s">
        <v>55</v>
      </c>
      <c r="C37" s="7" t="s">
        <v>168</v>
      </c>
      <c r="D37" s="4" t="e">
        <f>VLOOKUP(#REF!,[1]Tabelle1!$B$1:$G$65536,6,0)</f>
        <v>#REF!</v>
      </c>
      <c r="E37" s="4" t="e">
        <f>IF(VLOOKUP(#REF!,[1]Tabelle1!$B$1:$H$65536,7,0)=0,"",VLOOKUP(#REF!,[1]Tabelle1!$B$1:$H$65536,7,0))</f>
        <v>#REF!</v>
      </c>
      <c r="F37" s="4" t="e">
        <f>IF(VLOOKUP(#REF!,[1]Tabelle1!$B$1:$I$65536,8,0)=0,"",VLOOKUP(#REF!,[1]Tabelle1!$B$1:$I$65536,8,0))</f>
        <v>#REF!</v>
      </c>
      <c r="G37" s="4" t="e">
        <f t="shared" si="2"/>
        <v>#REF!</v>
      </c>
      <c r="H37" s="8" t="e">
        <f t="shared" si="3"/>
        <v>#REF!</v>
      </c>
    </row>
    <row r="38" spans="1:8">
      <c r="A38" s="1">
        <v>37296</v>
      </c>
      <c r="B38" s="1" t="s">
        <v>56</v>
      </c>
      <c r="C38" s="7" t="s">
        <v>168</v>
      </c>
      <c r="D38" s="4" t="e">
        <f>VLOOKUP(#REF!,[1]Tabelle1!$B$1:$G$65536,6,0)</f>
        <v>#REF!</v>
      </c>
      <c r="E38" s="4" t="e">
        <f>IF(VLOOKUP(#REF!,[1]Tabelle1!$B$1:$H$65536,7,0)=0,"",VLOOKUP(#REF!,[1]Tabelle1!$B$1:$H$65536,7,0))</f>
        <v>#REF!</v>
      </c>
      <c r="F38" s="4" t="e">
        <f>IF(VLOOKUP(#REF!,[1]Tabelle1!$B$1:$I$65536,8,0)=0,"",VLOOKUP(#REF!,[1]Tabelle1!$B$1:$I$65536,8,0))</f>
        <v>#REF!</v>
      </c>
      <c r="G38" s="4" t="e">
        <f t="shared" si="2"/>
        <v>#REF!</v>
      </c>
      <c r="H38" s="8" t="e">
        <f t="shared" si="3"/>
        <v>#REF!</v>
      </c>
    </row>
    <row r="39" spans="1:8">
      <c r="A39" s="1">
        <v>94486</v>
      </c>
      <c r="B39" s="1" t="s">
        <v>132</v>
      </c>
      <c r="C39" s="7" t="s">
        <v>168</v>
      </c>
      <c r="D39" s="4" t="e">
        <f>VLOOKUP(#REF!,[1]Tabelle1!$B$1:$G$65536,6,0)</f>
        <v>#REF!</v>
      </c>
      <c r="E39" s="4" t="e">
        <f>IF(VLOOKUP(#REF!,[1]Tabelle1!$B$1:$H$65536,7,0)=0,"",VLOOKUP(#REF!,[1]Tabelle1!$B$1:$H$65536,7,0))</f>
        <v>#REF!</v>
      </c>
      <c r="F39" s="4" t="e">
        <f>IF(VLOOKUP(#REF!,[1]Tabelle1!$B$1:$I$65536,8,0)=0,"",VLOOKUP(#REF!,[1]Tabelle1!$B$1:$I$65536,8,0))</f>
        <v>#REF!</v>
      </c>
      <c r="G39" s="4" t="e">
        <f t="shared" si="2"/>
        <v>#REF!</v>
      </c>
      <c r="H39" s="8" t="e">
        <f t="shared" si="3"/>
        <v>#REF!</v>
      </c>
    </row>
    <row r="40" spans="1:8">
      <c r="A40" s="1">
        <v>94491</v>
      </c>
      <c r="B40" s="1" t="s">
        <v>133</v>
      </c>
      <c r="C40" s="7" t="s">
        <v>168</v>
      </c>
      <c r="D40" s="4" t="e">
        <f>VLOOKUP(#REF!,[1]Tabelle1!$B$1:$G$65536,6,0)</f>
        <v>#REF!</v>
      </c>
      <c r="E40" s="4" t="e">
        <f>IF(VLOOKUP(#REF!,[1]Tabelle1!$B$1:$H$65536,7,0)=0,"",VLOOKUP(#REF!,[1]Tabelle1!$B$1:$H$65536,7,0))</f>
        <v>#REF!</v>
      </c>
      <c r="F40" s="4" t="e">
        <f>IF(VLOOKUP(#REF!,[1]Tabelle1!$B$1:$I$65536,8,0)=0,"",VLOOKUP(#REF!,[1]Tabelle1!$B$1:$I$65536,8,0))</f>
        <v>#REF!</v>
      </c>
      <c r="G40" s="4" t="e">
        <f t="shared" si="2"/>
        <v>#REF!</v>
      </c>
      <c r="H40" s="8" t="e">
        <f t="shared" si="3"/>
        <v>#REF!</v>
      </c>
    </row>
    <row r="41" spans="1:8">
      <c r="A41" s="1">
        <v>94530</v>
      </c>
      <c r="B41" s="1" t="s">
        <v>134</v>
      </c>
      <c r="C41" s="7" t="s">
        <v>168</v>
      </c>
      <c r="D41" s="4" t="e">
        <f>VLOOKUP(#REF!,[1]Tabelle1!$B$1:$G$65536,6,0)</f>
        <v>#REF!</v>
      </c>
      <c r="E41" s="4" t="e">
        <f>IF(VLOOKUP(#REF!,[1]Tabelle1!$B$1:$H$65536,7,0)=0,"",VLOOKUP(#REF!,[1]Tabelle1!$B$1:$H$65536,7,0))</f>
        <v>#REF!</v>
      </c>
      <c r="F41" s="4" t="e">
        <f>IF(VLOOKUP(#REF!,[1]Tabelle1!$B$1:$I$65536,8,0)=0,"",VLOOKUP(#REF!,[1]Tabelle1!$B$1:$I$65536,8,0))</f>
        <v>#REF!</v>
      </c>
      <c r="G41" s="4" t="e">
        <f t="shared" si="2"/>
        <v>#REF!</v>
      </c>
      <c r="H41" s="8" t="e">
        <f t="shared" si="3"/>
        <v>#REF!</v>
      </c>
    </row>
    <row r="42" spans="1:8">
      <c r="A42" s="1">
        <v>94535</v>
      </c>
      <c r="B42" s="1" t="s">
        <v>135</v>
      </c>
      <c r="C42" s="7" t="s">
        <v>168</v>
      </c>
      <c r="D42" s="4" t="e">
        <f>VLOOKUP(#REF!,[1]Tabelle1!$B$1:$G$65536,6,0)</f>
        <v>#REF!</v>
      </c>
      <c r="E42" s="4" t="e">
        <f>IF(VLOOKUP(#REF!,[1]Tabelle1!$B$1:$H$65536,7,0)=0,"",VLOOKUP(#REF!,[1]Tabelle1!$B$1:$H$65536,7,0))</f>
        <v>#REF!</v>
      </c>
      <c r="F42" s="4" t="e">
        <f>IF(VLOOKUP(#REF!,[1]Tabelle1!$B$1:$I$65536,8,0)=0,"",VLOOKUP(#REF!,[1]Tabelle1!$B$1:$I$65536,8,0))</f>
        <v>#REF!</v>
      </c>
      <c r="G42" s="4" t="e">
        <f t="shared" si="2"/>
        <v>#REF!</v>
      </c>
      <c r="H42" s="8" t="e">
        <f t="shared" si="3"/>
        <v>#REF!</v>
      </c>
    </row>
    <row r="43" spans="1:8">
      <c r="A43" s="1">
        <v>94541</v>
      </c>
      <c r="B43" s="1" t="s">
        <v>136</v>
      </c>
      <c r="C43" s="7" t="s">
        <v>168</v>
      </c>
      <c r="D43" s="4" t="e">
        <f>VLOOKUP(#REF!,[1]Tabelle1!$B$1:$G$65536,6,0)</f>
        <v>#REF!</v>
      </c>
      <c r="E43" s="4" t="e">
        <f>IF(VLOOKUP(#REF!,[1]Tabelle1!$B$1:$H$65536,7,0)=0,"",VLOOKUP(#REF!,[1]Tabelle1!$B$1:$H$65536,7,0))</f>
        <v>#REF!</v>
      </c>
      <c r="F43" s="4" t="e">
        <f>IF(VLOOKUP(#REF!,[1]Tabelle1!$B$1:$I$65536,8,0)=0,"",VLOOKUP(#REF!,[1]Tabelle1!$B$1:$I$65536,8,0))</f>
        <v>#REF!</v>
      </c>
      <c r="G43" s="4" t="e">
        <f t="shared" si="2"/>
        <v>#REF!</v>
      </c>
      <c r="H43" s="8" t="e">
        <f t="shared" si="3"/>
        <v>#REF!</v>
      </c>
    </row>
    <row r="44" spans="1:8">
      <c r="A44" s="1">
        <v>94544</v>
      </c>
      <c r="B44" s="1" t="s">
        <v>137</v>
      </c>
      <c r="C44" s="7" t="s">
        <v>168</v>
      </c>
      <c r="D44" s="4" t="e">
        <f>VLOOKUP(#REF!,[1]Tabelle1!$B$1:$G$65536,6,0)</f>
        <v>#REF!</v>
      </c>
      <c r="E44" s="4" t="e">
        <f>IF(VLOOKUP(#REF!,[1]Tabelle1!$B$1:$H$65536,7,0)=0,"",VLOOKUP(#REF!,[1]Tabelle1!$B$1:$H$65536,7,0))</f>
        <v>#REF!</v>
      </c>
      <c r="F44" s="4" t="e">
        <f>IF(VLOOKUP(#REF!,[1]Tabelle1!$B$1:$I$65536,8,0)=0,"",VLOOKUP(#REF!,[1]Tabelle1!$B$1:$I$65536,8,0))</f>
        <v>#REF!</v>
      </c>
      <c r="G44" s="4" t="e">
        <f t="shared" si="2"/>
        <v>#REF!</v>
      </c>
      <c r="H44" s="8" t="e">
        <f t="shared" si="3"/>
        <v>#REF!</v>
      </c>
    </row>
    <row r="45" spans="1:8">
      <c r="A45" s="1">
        <v>94547</v>
      </c>
      <c r="B45" s="1" t="s">
        <v>138</v>
      </c>
      <c r="C45" s="7" t="s">
        <v>168</v>
      </c>
      <c r="D45" s="4" t="e">
        <f>VLOOKUP(#REF!,[1]Tabelle1!$B$1:$G$65536,6,0)</f>
        <v>#REF!</v>
      </c>
      <c r="E45" s="4" t="e">
        <f>IF(VLOOKUP(#REF!,[1]Tabelle1!$B$1:$H$65536,7,0)=0,"",VLOOKUP(#REF!,[1]Tabelle1!$B$1:$H$65536,7,0))</f>
        <v>#REF!</v>
      </c>
      <c r="F45" s="4" t="e">
        <f>IF(VLOOKUP(#REF!,[1]Tabelle1!$B$1:$I$65536,8,0)=0,"",VLOOKUP(#REF!,[1]Tabelle1!$B$1:$I$65536,8,0))</f>
        <v>#REF!</v>
      </c>
      <c r="G45" s="4" t="e">
        <f t="shared" si="2"/>
        <v>#REF!</v>
      </c>
      <c r="H45" s="8" t="e">
        <f t="shared" si="3"/>
        <v>#REF!</v>
      </c>
    </row>
    <row r="46" spans="1:8">
      <c r="A46" s="1">
        <v>94550</v>
      </c>
      <c r="B46" s="1" t="s">
        <v>123</v>
      </c>
      <c r="C46" s="7" t="s">
        <v>168</v>
      </c>
      <c r="D46" s="4" t="e">
        <f>VLOOKUP(#REF!,[1]Tabelle1!$B$1:$G$65536,6,0)</f>
        <v>#REF!</v>
      </c>
      <c r="E46" s="4" t="e">
        <f>IF(VLOOKUP(#REF!,[1]Tabelle1!$B$1:$H$65536,7,0)=0,"",VLOOKUP(#REF!,[1]Tabelle1!$B$1:$H$65536,7,0))</f>
        <v>#REF!</v>
      </c>
      <c r="F46" s="4" t="e">
        <f>IF(VLOOKUP(#REF!,[1]Tabelle1!$B$1:$I$65536,8,0)=0,"",VLOOKUP(#REF!,[1]Tabelle1!$B$1:$I$65536,8,0))</f>
        <v>#REF!</v>
      </c>
      <c r="G46" s="4" t="e">
        <f t="shared" si="2"/>
        <v>#REF!</v>
      </c>
      <c r="H46" s="8" t="e">
        <f t="shared" si="3"/>
        <v>#REF!</v>
      </c>
    </row>
    <row r="47" spans="1:8">
      <c r="A47" s="1">
        <v>94554</v>
      </c>
      <c r="B47" s="1" t="s">
        <v>139</v>
      </c>
      <c r="C47" s="7" t="s">
        <v>168</v>
      </c>
      <c r="D47" s="4" t="e">
        <f>VLOOKUP(#REF!,[1]Tabelle1!$B$1:$G$65536,6,0)</f>
        <v>#REF!</v>
      </c>
      <c r="E47" s="4" t="e">
        <f>IF(VLOOKUP(#REF!,[1]Tabelle1!$B$1:$H$65536,7,0)=0,"",VLOOKUP(#REF!,[1]Tabelle1!$B$1:$H$65536,7,0))</f>
        <v>#REF!</v>
      </c>
      <c r="F47" s="4" t="e">
        <f>IF(VLOOKUP(#REF!,[1]Tabelle1!$B$1:$I$65536,8,0)=0,"",VLOOKUP(#REF!,[1]Tabelle1!$B$1:$I$65536,8,0))</f>
        <v>#REF!</v>
      </c>
      <c r="G47" s="4" t="e">
        <f t="shared" si="2"/>
        <v>#REF!</v>
      </c>
      <c r="H47" s="8" t="e">
        <f t="shared" si="3"/>
        <v>#REF!</v>
      </c>
    </row>
    <row r="48" spans="1:8">
      <c r="A48" s="1">
        <v>94557</v>
      </c>
      <c r="B48" s="1" t="s">
        <v>69</v>
      </c>
      <c r="C48" s="7" t="s">
        <v>168</v>
      </c>
      <c r="D48" s="4" t="e">
        <f>VLOOKUP(#REF!,[1]Tabelle1!$B$1:$G$65536,6,0)</f>
        <v>#REF!</v>
      </c>
      <c r="E48" s="4" t="e">
        <f>IF(VLOOKUP(#REF!,[1]Tabelle1!$B$1:$H$65536,7,0)=0,"",VLOOKUP(#REF!,[1]Tabelle1!$B$1:$H$65536,7,0))</f>
        <v>#REF!</v>
      </c>
      <c r="F48" s="4" t="e">
        <f>IF(VLOOKUP(#REF!,[1]Tabelle1!$B$1:$I$65536,8,0)=0,"",VLOOKUP(#REF!,[1]Tabelle1!$B$1:$I$65536,8,0))</f>
        <v>#REF!</v>
      </c>
      <c r="G48" s="4" t="e">
        <f t="shared" si="2"/>
        <v>#REF!</v>
      </c>
      <c r="H48" s="8" t="e">
        <f t="shared" si="3"/>
        <v>#REF!</v>
      </c>
    </row>
    <row r="49" spans="1:8">
      <c r="A49" s="1">
        <v>94571</v>
      </c>
      <c r="B49" s="1" t="s">
        <v>140</v>
      </c>
      <c r="C49" s="7" t="s">
        <v>168</v>
      </c>
      <c r="D49" s="4" t="e">
        <f>VLOOKUP(#REF!,[1]Tabelle1!$B$1:$G$65536,6,0)</f>
        <v>#REF!</v>
      </c>
      <c r="E49" s="4" t="e">
        <f>IF(VLOOKUP(#REF!,[1]Tabelle1!$B$1:$H$65536,7,0)=0,"",VLOOKUP(#REF!,[1]Tabelle1!$B$1:$H$65536,7,0))</f>
        <v>#REF!</v>
      </c>
      <c r="F49" s="4" t="e">
        <f>IF(VLOOKUP(#REF!,[1]Tabelle1!$B$1:$I$65536,8,0)=0,"",VLOOKUP(#REF!,[1]Tabelle1!$B$1:$I$65536,8,0))</f>
        <v>#REF!</v>
      </c>
      <c r="G49" s="4" t="e">
        <f t="shared" si="2"/>
        <v>#REF!</v>
      </c>
      <c r="H49" s="8" t="e">
        <f t="shared" si="3"/>
        <v>#REF!</v>
      </c>
    </row>
    <row r="50" spans="1:8">
      <c r="A50" s="1">
        <v>94577</v>
      </c>
      <c r="B50" s="1" t="s">
        <v>141</v>
      </c>
      <c r="C50" s="7" t="s">
        <v>168</v>
      </c>
      <c r="D50" s="4" t="e">
        <f>VLOOKUP(#REF!,[1]Tabelle1!$B$1:$G$65536,6,0)</f>
        <v>#REF!</v>
      </c>
      <c r="E50" s="4" t="e">
        <f>IF(VLOOKUP(#REF!,[1]Tabelle1!$B$1:$H$65536,7,0)=0,"",VLOOKUP(#REF!,[1]Tabelle1!$B$1:$H$65536,7,0))</f>
        <v>#REF!</v>
      </c>
      <c r="F50" s="4" t="e">
        <f>IF(VLOOKUP(#REF!,[1]Tabelle1!$B$1:$I$65536,8,0)=0,"",VLOOKUP(#REF!,[1]Tabelle1!$B$1:$I$65536,8,0))</f>
        <v>#REF!</v>
      </c>
      <c r="G50" s="4" t="e">
        <f t="shared" si="2"/>
        <v>#REF!</v>
      </c>
      <c r="H50" s="8" t="e">
        <f t="shared" si="3"/>
        <v>#REF!</v>
      </c>
    </row>
    <row r="51" spans="1:8">
      <c r="A51" s="1">
        <v>94113</v>
      </c>
      <c r="B51" s="1" t="s">
        <v>125</v>
      </c>
      <c r="C51" s="7" t="s">
        <v>167</v>
      </c>
      <c r="D51" s="4" t="e">
        <f>VLOOKUP(#REF!,[1]Tabelle1!$B$1:$G$65536,6,0)</f>
        <v>#REF!</v>
      </c>
      <c r="E51" s="4" t="e">
        <f>IF(VLOOKUP(#REF!,[1]Tabelle1!$B$1:$H$65536,7,0)=0,"",VLOOKUP(#REF!,[1]Tabelle1!$B$1:$H$65536,7,0))</f>
        <v>#REF!</v>
      </c>
      <c r="F51" s="4" t="e">
        <f>IF(VLOOKUP(#REF!,[1]Tabelle1!$B$1:$I$65536,8,0)=0,"",VLOOKUP(#REF!,[1]Tabelle1!$B$1:$I$65536,8,0))</f>
        <v>#REF!</v>
      </c>
      <c r="G51" s="4" t="e">
        <f t="shared" si="2"/>
        <v>#REF!</v>
      </c>
      <c r="H51" s="8" t="e">
        <f t="shared" si="3"/>
        <v>#REF!</v>
      </c>
    </row>
    <row r="52" spans="1:8">
      <c r="A52" s="1">
        <v>94154</v>
      </c>
      <c r="B52" s="1" t="s">
        <v>126</v>
      </c>
      <c r="C52" s="7" t="s">
        <v>167</v>
      </c>
      <c r="D52" s="4" t="e">
        <f>VLOOKUP(#REF!,[1]Tabelle1!$B$1:$G$65536,6,0)</f>
        <v>#REF!</v>
      </c>
      <c r="E52" s="4" t="e">
        <f>IF(VLOOKUP(#REF!,[1]Tabelle1!$B$1:$H$65536,7,0)=0,"",VLOOKUP(#REF!,[1]Tabelle1!$B$1:$H$65536,7,0))</f>
        <v>#REF!</v>
      </c>
      <c r="F52" s="4" t="e">
        <f>IF(VLOOKUP(#REF!,[1]Tabelle1!$B$1:$I$65536,8,0)=0,"",VLOOKUP(#REF!,[1]Tabelle1!$B$1:$I$65536,8,0))</f>
        <v>#REF!</v>
      </c>
      <c r="G52" s="4" t="e">
        <f t="shared" si="2"/>
        <v>#REF!</v>
      </c>
      <c r="H52" s="8" t="e">
        <f t="shared" si="3"/>
        <v>#REF!</v>
      </c>
    </row>
    <row r="53" spans="1:8">
      <c r="A53" s="1">
        <v>94155</v>
      </c>
      <c r="B53" s="1" t="e">
        <v>#N/A</v>
      </c>
      <c r="C53" s="7" t="s">
        <v>167</v>
      </c>
      <c r="D53" s="4" t="e">
        <f>VLOOKUP(#REF!,[1]Tabelle1!$B$1:$G$65536,6,0)</f>
        <v>#REF!</v>
      </c>
      <c r="E53" s="4" t="e">
        <f>IF(VLOOKUP(#REF!,[1]Tabelle1!$B$1:$H$65536,7,0)=0,"",VLOOKUP(#REF!,[1]Tabelle1!$B$1:$H$65536,7,0))</f>
        <v>#REF!</v>
      </c>
      <c r="F53" s="4" t="e">
        <f>IF(VLOOKUP(#REF!,[1]Tabelle1!$B$1:$I$65536,8,0)=0,"",VLOOKUP(#REF!,[1]Tabelle1!$B$1:$I$65536,8,0))</f>
        <v>#REF!</v>
      </c>
      <c r="G53" s="4" t="e">
        <f t="shared" si="2"/>
        <v>#REF!</v>
      </c>
      <c r="H53" s="8" t="e">
        <f t="shared" si="3"/>
        <v>#REF!</v>
      </c>
    </row>
    <row r="54" spans="1:8">
      <c r="A54" s="1">
        <v>94161</v>
      </c>
      <c r="B54" s="1" t="s">
        <v>127</v>
      </c>
      <c r="C54" s="7" t="s">
        <v>167</v>
      </c>
      <c r="D54" s="4" t="e">
        <f>VLOOKUP(#REF!,[1]Tabelle1!$B$1:$G$65536,6,0)</f>
        <v>#REF!</v>
      </c>
      <c r="E54" s="4" t="e">
        <f>IF(VLOOKUP(#REF!,[1]Tabelle1!$B$1:$H$65536,7,0)=0,"",VLOOKUP(#REF!,[1]Tabelle1!$B$1:$H$65536,7,0))</f>
        <v>#REF!</v>
      </c>
      <c r="F54" s="4" t="e">
        <f>IF(VLOOKUP(#REF!,[1]Tabelle1!$B$1:$I$65536,8,0)=0,"",VLOOKUP(#REF!,[1]Tabelle1!$B$1:$I$65536,8,0))</f>
        <v>#REF!</v>
      </c>
      <c r="G54" s="4" t="e">
        <f t="shared" si="2"/>
        <v>#REF!</v>
      </c>
      <c r="H54" s="8" t="e">
        <f t="shared" si="3"/>
        <v>#REF!</v>
      </c>
    </row>
    <row r="55" spans="1:8">
      <c r="A55" s="1">
        <v>94496</v>
      </c>
      <c r="B55" s="1" t="s">
        <v>128</v>
      </c>
      <c r="C55" s="7" t="s">
        <v>167</v>
      </c>
      <c r="D55" s="4" t="e">
        <f>VLOOKUP(#REF!,[1]Tabelle1!$B$1:$G$65536,6,0)</f>
        <v>#REF!</v>
      </c>
      <c r="E55" s="4" t="e">
        <f>IF(VLOOKUP(#REF!,[1]Tabelle1!$B$1:$H$65536,7,0)=0,"",VLOOKUP(#REF!,[1]Tabelle1!$B$1:$H$65536,7,0))</f>
        <v>#REF!</v>
      </c>
      <c r="F55" s="4" t="e">
        <f>IF(VLOOKUP(#REF!,[1]Tabelle1!$B$1:$I$65536,8,0)=0,"",VLOOKUP(#REF!,[1]Tabelle1!$B$1:$I$65536,8,0))</f>
        <v>#REF!</v>
      </c>
      <c r="G55" s="4" t="e">
        <f t="shared" si="2"/>
        <v>#REF!</v>
      </c>
      <c r="H55" s="8" t="e">
        <f t="shared" si="3"/>
        <v>#REF!</v>
      </c>
    </row>
    <row r="56" spans="1:8">
      <c r="A56" s="1">
        <v>94529</v>
      </c>
      <c r="B56" s="1" t="s">
        <v>129</v>
      </c>
      <c r="C56" s="7" t="s">
        <v>167</v>
      </c>
      <c r="D56" s="4" t="e">
        <f>VLOOKUP(#REF!,[1]Tabelle1!$B$1:$G$65536,6,0)</f>
        <v>#REF!</v>
      </c>
      <c r="E56" s="4" t="e">
        <f>IF(VLOOKUP(#REF!,[1]Tabelle1!$B$1:$H$65536,7,0)=0,"",VLOOKUP(#REF!,[1]Tabelle1!$B$1:$H$65536,7,0))</f>
        <v>#REF!</v>
      </c>
      <c r="F56" s="4" t="e">
        <f>IF(VLOOKUP(#REF!,[1]Tabelle1!$B$1:$I$65536,8,0)=0,"",VLOOKUP(#REF!,[1]Tabelle1!$B$1:$I$65536,8,0))</f>
        <v>#REF!</v>
      </c>
      <c r="G56" s="4" t="e">
        <f t="shared" si="2"/>
        <v>#REF!</v>
      </c>
      <c r="H56" s="8" t="e">
        <f t="shared" si="3"/>
        <v>#REF!</v>
      </c>
    </row>
    <row r="57" spans="1:8">
      <c r="A57" s="1">
        <v>94538</v>
      </c>
      <c r="B57" s="1" t="s">
        <v>130</v>
      </c>
      <c r="C57" s="7" t="s">
        <v>167</v>
      </c>
      <c r="D57" s="4" t="e">
        <f>VLOOKUP(#REF!,[1]Tabelle1!$B$1:$G$65536,6,0)</f>
        <v>#REF!</v>
      </c>
      <c r="E57" s="4" t="e">
        <f>IF(VLOOKUP(#REF!,[1]Tabelle1!$B$1:$H$65536,7,0)=0,"",VLOOKUP(#REF!,[1]Tabelle1!$B$1:$H$65536,7,0))</f>
        <v>#REF!</v>
      </c>
      <c r="F57" s="4" t="e">
        <f>IF(VLOOKUP(#REF!,[1]Tabelle1!$B$1:$I$65536,8,0)=0,"",VLOOKUP(#REF!,[1]Tabelle1!$B$1:$I$65536,8,0))</f>
        <v>#REF!</v>
      </c>
      <c r="G57" s="4" t="e">
        <f t="shared" si="2"/>
        <v>#REF!</v>
      </c>
      <c r="H57" s="8" t="e">
        <f t="shared" si="3"/>
        <v>#REF!</v>
      </c>
    </row>
    <row r="58" spans="1:8">
      <c r="A58" s="1">
        <v>94542</v>
      </c>
      <c r="B58" s="1" t="s">
        <v>131</v>
      </c>
      <c r="C58" s="7" t="s">
        <v>167</v>
      </c>
      <c r="D58" s="4" t="e">
        <f>VLOOKUP(#REF!,[1]Tabelle1!$B$1:$G$65536,6,0)</f>
        <v>#REF!</v>
      </c>
      <c r="E58" s="4" t="e">
        <f>IF(VLOOKUP(#REF!,[1]Tabelle1!$B$1:$H$65536,7,0)=0,"",VLOOKUP(#REF!,[1]Tabelle1!$B$1:$H$65536,7,0))</f>
        <v>#REF!</v>
      </c>
      <c r="F58" s="4" t="e">
        <f>IF(VLOOKUP(#REF!,[1]Tabelle1!$B$1:$I$65536,8,0)=0,"",VLOOKUP(#REF!,[1]Tabelle1!$B$1:$I$65536,8,0))</f>
        <v>#REF!</v>
      </c>
      <c r="G58" s="4" t="e">
        <f t="shared" si="2"/>
        <v>#REF!</v>
      </c>
      <c r="H58" s="8" t="e">
        <f t="shared" si="3"/>
        <v>#REF!</v>
      </c>
    </row>
    <row r="59" spans="1:8">
      <c r="A59" s="1">
        <v>94565</v>
      </c>
      <c r="B59" s="1" t="e">
        <v>#N/A</v>
      </c>
      <c r="C59" s="7" t="s">
        <v>167</v>
      </c>
      <c r="D59" s="4" t="e">
        <f>VLOOKUP(#REF!,[1]Tabelle1!$B$1:$G$65536,6,0)</f>
        <v>#REF!</v>
      </c>
      <c r="E59" s="4" t="e">
        <f>IF(VLOOKUP(#REF!,[1]Tabelle1!$B$1:$H$65536,7,0)=0,"",VLOOKUP(#REF!,[1]Tabelle1!$B$1:$H$65536,7,0))</f>
        <v>#REF!</v>
      </c>
      <c r="F59" s="4" t="e">
        <f>IF(VLOOKUP(#REF!,[1]Tabelle1!$B$1:$I$65536,8,0)=0,"",VLOOKUP(#REF!,[1]Tabelle1!$B$1:$I$65536,8,0))</f>
        <v>#REF!</v>
      </c>
      <c r="G59" s="4" t="e">
        <f t="shared" si="2"/>
        <v>#REF!</v>
      </c>
      <c r="H59" s="8" t="e">
        <f t="shared" si="3"/>
        <v>#REF!</v>
      </c>
    </row>
    <row r="60" spans="1:8">
      <c r="A60" s="1">
        <v>94575</v>
      </c>
      <c r="B60" s="1" t="s">
        <v>124</v>
      </c>
      <c r="C60" s="7" t="s">
        <v>167</v>
      </c>
      <c r="D60" s="4" t="e">
        <f>VLOOKUP(#REF!,[1]Tabelle1!$B$1:$G$65536,6,0)</f>
        <v>#REF!</v>
      </c>
      <c r="E60" s="4" t="e">
        <f>IF(VLOOKUP(#REF!,[1]Tabelle1!$B$1:$H$65536,7,0)=0,"",VLOOKUP(#REF!,[1]Tabelle1!$B$1:$H$65536,7,0))</f>
        <v>#REF!</v>
      </c>
      <c r="F60" s="4" t="e">
        <f>IF(VLOOKUP(#REF!,[1]Tabelle1!$B$1:$I$65536,8,0)=0,"",VLOOKUP(#REF!,[1]Tabelle1!$B$1:$I$65536,8,0))</f>
        <v>#REF!</v>
      </c>
      <c r="G60" s="4" t="e">
        <f t="shared" si="2"/>
        <v>#REF!</v>
      </c>
      <c r="H60" s="8" t="e">
        <f t="shared" si="3"/>
        <v>#REF!</v>
      </c>
    </row>
    <row r="61" spans="1:8">
      <c r="A61" s="1">
        <v>15230</v>
      </c>
      <c r="B61" s="1" t="s">
        <v>6</v>
      </c>
      <c r="C61" s="7" t="s">
        <v>161</v>
      </c>
      <c r="D61" s="4" t="e">
        <f>VLOOKUP(#REF!,[1]Tabelle1!$B$1:$G$65536,6,0)</f>
        <v>#REF!</v>
      </c>
      <c r="E61" s="4" t="e">
        <f>IF(VLOOKUP(#REF!,[1]Tabelle1!$B$1:$H$65536,7,0)=0,"",VLOOKUP(#REF!,[1]Tabelle1!$B$1:$H$65536,7,0))</f>
        <v>#REF!</v>
      </c>
      <c r="F61" s="4" t="e">
        <f>IF(VLOOKUP(#REF!,[1]Tabelle1!$B$1:$I$65536,8,0)=0,"",VLOOKUP(#REF!,[1]Tabelle1!$B$1:$I$65536,8,0))</f>
        <v>#REF!</v>
      </c>
      <c r="G61" s="4" t="e">
        <f t="shared" si="2"/>
        <v>#REF!</v>
      </c>
      <c r="H61" s="8" t="e">
        <f t="shared" si="3"/>
        <v>#REF!</v>
      </c>
    </row>
    <row r="62" spans="1:8">
      <c r="A62" s="1">
        <v>15232</v>
      </c>
      <c r="B62" s="1" t="s">
        <v>6</v>
      </c>
      <c r="C62" s="7" t="s">
        <v>161</v>
      </c>
      <c r="D62" s="4" t="e">
        <f>VLOOKUP(#REF!,[1]Tabelle1!$B$1:$G$65536,6,0)</f>
        <v>#REF!</v>
      </c>
      <c r="E62" s="4" t="e">
        <f>IF(VLOOKUP(#REF!,[1]Tabelle1!$B$1:$H$65536,7,0)=0,"",VLOOKUP(#REF!,[1]Tabelle1!$B$1:$H$65536,7,0))</f>
        <v>#REF!</v>
      </c>
      <c r="F62" s="4" t="e">
        <f>IF(VLOOKUP(#REF!,[1]Tabelle1!$B$1:$I$65536,8,0)=0,"",VLOOKUP(#REF!,[1]Tabelle1!$B$1:$I$65536,8,0))</f>
        <v>#REF!</v>
      </c>
      <c r="G62" s="4" t="e">
        <f t="shared" si="2"/>
        <v>#REF!</v>
      </c>
      <c r="H62" s="8" t="e">
        <f t="shared" si="3"/>
        <v>#REF!</v>
      </c>
    </row>
    <row r="63" spans="1:8">
      <c r="A63" s="1">
        <v>15234</v>
      </c>
      <c r="B63" s="1" t="s">
        <v>6</v>
      </c>
      <c r="C63" s="7" t="s">
        <v>161</v>
      </c>
      <c r="D63" s="4" t="e">
        <f>VLOOKUP(#REF!,[1]Tabelle1!$B$1:$G$65536,6,0)</f>
        <v>#REF!</v>
      </c>
      <c r="E63" s="4" t="e">
        <f>IF(VLOOKUP(#REF!,[1]Tabelle1!$B$1:$H$65536,7,0)=0,"",VLOOKUP(#REF!,[1]Tabelle1!$B$1:$H$65536,7,0))</f>
        <v>#REF!</v>
      </c>
      <c r="F63" s="4" t="e">
        <f>IF(VLOOKUP(#REF!,[1]Tabelle1!$B$1:$I$65536,8,0)=0,"",VLOOKUP(#REF!,[1]Tabelle1!$B$1:$I$65536,8,0))</f>
        <v>#REF!</v>
      </c>
      <c r="G63" s="4" t="e">
        <f t="shared" si="2"/>
        <v>#REF!</v>
      </c>
      <c r="H63" s="8" t="e">
        <f t="shared" si="3"/>
        <v>#REF!</v>
      </c>
    </row>
    <row r="64" spans="1:8">
      <c r="A64" s="1">
        <v>15236</v>
      </c>
      <c r="B64" s="1" t="s">
        <v>6</v>
      </c>
      <c r="C64" s="7" t="s">
        <v>161</v>
      </c>
      <c r="D64" s="4" t="e">
        <f>VLOOKUP(#REF!,[1]Tabelle1!$B$1:$G$65536,6,0)</f>
        <v>#REF!</v>
      </c>
      <c r="E64" s="4" t="e">
        <f>IF(VLOOKUP(#REF!,[1]Tabelle1!$B$1:$H$65536,7,0)=0,"",VLOOKUP(#REF!,[1]Tabelle1!$B$1:$H$65536,7,0))</f>
        <v>#REF!</v>
      </c>
      <c r="F64" s="4" t="e">
        <f>IF(VLOOKUP(#REF!,[1]Tabelle1!$B$1:$I$65536,8,0)=0,"",VLOOKUP(#REF!,[1]Tabelle1!$B$1:$I$65536,8,0))</f>
        <v>#REF!</v>
      </c>
      <c r="G64" s="4" t="e">
        <f t="shared" si="2"/>
        <v>#REF!</v>
      </c>
      <c r="H64" s="8" t="e">
        <f t="shared" si="3"/>
        <v>#REF!</v>
      </c>
    </row>
    <row r="65" spans="1:8">
      <c r="A65" s="1">
        <v>15326</v>
      </c>
      <c r="B65" s="1" t="s">
        <v>7</v>
      </c>
      <c r="C65" s="7" t="s">
        <v>161</v>
      </c>
      <c r="D65" s="4" t="e">
        <f>VLOOKUP(#REF!,[1]Tabelle1!$B$1:$G$65536,6,0)</f>
        <v>#REF!</v>
      </c>
      <c r="E65" s="4" t="e">
        <f>IF(VLOOKUP(#REF!,[1]Tabelle1!$B$1:$H$65536,7,0)=0,"",VLOOKUP(#REF!,[1]Tabelle1!$B$1:$H$65536,7,0))</f>
        <v>#REF!</v>
      </c>
      <c r="F65" s="4" t="e">
        <f>IF(VLOOKUP(#REF!,[1]Tabelle1!$B$1:$I$65536,8,0)=0,"",VLOOKUP(#REF!,[1]Tabelle1!$B$1:$I$65536,8,0))</f>
        <v>#REF!</v>
      </c>
      <c r="G65" s="4" t="e">
        <f t="shared" si="2"/>
        <v>#REF!</v>
      </c>
      <c r="H65" s="8" t="e">
        <f t="shared" si="3"/>
        <v>#REF!</v>
      </c>
    </row>
    <row r="66" spans="1:8">
      <c r="A66" s="1">
        <v>15328</v>
      </c>
      <c r="B66" s="1" t="s">
        <v>8</v>
      </c>
      <c r="C66" s="7" t="s">
        <v>161</v>
      </c>
      <c r="D66" s="4" t="e">
        <f>VLOOKUP(#REF!,[1]Tabelle1!$B$1:$G$65536,6,0)</f>
        <v>#REF!</v>
      </c>
      <c r="E66" s="4" t="e">
        <f>IF(VLOOKUP(#REF!,[1]Tabelle1!$B$1:$H$65536,7,0)=0,"",VLOOKUP(#REF!,[1]Tabelle1!$B$1:$H$65536,7,0))</f>
        <v>#REF!</v>
      </c>
      <c r="F66" s="4" t="e">
        <f>IF(VLOOKUP(#REF!,[1]Tabelle1!$B$1:$I$65536,8,0)=0,"",VLOOKUP(#REF!,[1]Tabelle1!$B$1:$I$65536,8,0))</f>
        <v>#REF!</v>
      </c>
      <c r="G66" s="4" t="e">
        <f t="shared" ref="G66:G97" si="4">YEAR(H66-14)&amp;"_KW"&amp;WEEKNUM(H66-14)</f>
        <v>#REF!</v>
      </c>
      <c r="H66" s="8" t="e">
        <f t="shared" ref="H66:H97" si="5">DATE(LEFT(D66,4),1,7*RIGHT(D66,2)-3-WEEKDAY(DATE(LEFT(D66,4),,),3))</f>
        <v>#REF!</v>
      </c>
    </row>
    <row r="67" spans="1:8">
      <c r="A67" s="1">
        <v>2727</v>
      </c>
      <c r="B67" s="1" t="s">
        <v>16</v>
      </c>
      <c r="C67" s="7" t="s">
        <v>162</v>
      </c>
      <c r="D67" s="4" t="e">
        <f>VLOOKUP(#REF!,[1]Tabelle1!$B$1:$G$65536,6,0)</f>
        <v>#REF!</v>
      </c>
      <c r="E67" s="4" t="e">
        <f>IF(VLOOKUP(#REF!,[1]Tabelle1!$B$1:$H$65536,7,0)=0,"",VLOOKUP(#REF!,[1]Tabelle1!$B$1:$H$65536,7,0))</f>
        <v>#REF!</v>
      </c>
      <c r="F67" s="4" t="e">
        <f>IF(VLOOKUP(#REF!,[1]Tabelle1!$B$1:$I$65536,8,0)=0,"",VLOOKUP(#REF!,[1]Tabelle1!$B$1:$I$65536,8,0))</f>
        <v>#REF!</v>
      </c>
      <c r="G67" s="4" t="e">
        <f t="shared" si="4"/>
        <v>#REF!</v>
      </c>
      <c r="H67" s="8" t="e">
        <f t="shared" si="5"/>
        <v>#REF!</v>
      </c>
    </row>
    <row r="68" spans="1:8">
      <c r="A68" s="1">
        <v>2730</v>
      </c>
      <c r="B68" s="1" t="s">
        <v>16</v>
      </c>
      <c r="C68" s="7" t="s">
        <v>162</v>
      </c>
      <c r="D68" s="4" t="e">
        <f>VLOOKUP(#REF!,[1]Tabelle1!$B$1:$G$65536,6,0)</f>
        <v>#REF!</v>
      </c>
      <c r="E68" s="4" t="e">
        <f>IF(VLOOKUP(#REF!,[1]Tabelle1!$B$1:$H$65536,7,0)=0,"",VLOOKUP(#REF!,[1]Tabelle1!$B$1:$H$65536,7,0))</f>
        <v>#REF!</v>
      </c>
      <c r="F68" s="4" t="e">
        <f>IF(VLOOKUP(#REF!,[1]Tabelle1!$B$1:$I$65536,8,0)=0,"",VLOOKUP(#REF!,[1]Tabelle1!$B$1:$I$65536,8,0))</f>
        <v>#REF!</v>
      </c>
      <c r="G68" s="4" t="e">
        <f t="shared" si="4"/>
        <v>#REF!</v>
      </c>
      <c r="H68" s="8" t="e">
        <f t="shared" si="5"/>
        <v>#REF!</v>
      </c>
    </row>
    <row r="69" spans="1:8">
      <c r="A69" s="1">
        <v>2739</v>
      </c>
      <c r="B69" s="1" t="s">
        <v>17</v>
      </c>
      <c r="C69" s="7" t="s">
        <v>162</v>
      </c>
      <c r="D69" s="4" t="e">
        <f>VLOOKUP(#REF!,[1]Tabelle1!$B$1:$G$65536,6,0)</f>
        <v>#REF!</v>
      </c>
      <c r="E69" s="4" t="e">
        <f>IF(VLOOKUP(#REF!,[1]Tabelle1!$B$1:$H$65536,7,0)=0,"",VLOOKUP(#REF!,[1]Tabelle1!$B$1:$H$65536,7,0))</f>
        <v>#REF!</v>
      </c>
      <c r="F69" s="4" t="e">
        <f>IF(VLOOKUP(#REF!,[1]Tabelle1!$B$1:$I$65536,8,0)=0,"",VLOOKUP(#REF!,[1]Tabelle1!$B$1:$I$65536,8,0))</f>
        <v>#REF!</v>
      </c>
      <c r="G69" s="4" t="e">
        <f t="shared" si="4"/>
        <v>#REF!</v>
      </c>
      <c r="H69" s="8" t="e">
        <f t="shared" si="5"/>
        <v>#REF!</v>
      </c>
    </row>
    <row r="70" spans="1:8">
      <c r="A70" s="1">
        <v>2742</v>
      </c>
      <c r="B70" s="1" t="s">
        <v>12</v>
      </c>
      <c r="C70" s="7" t="s">
        <v>162</v>
      </c>
      <c r="D70" s="4" t="e">
        <f>VLOOKUP(#REF!,[1]Tabelle1!$B$1:$G$65536,6,0)</f>
        <v>#REF!</v>
      </c>
      <c r="E70" s="4" t="e">
        <f>IF(VLOOKUP(#REF!,[1]Tabelle1!$B$1:$H$65536,7,0)=0,"",VLOOKUP(#REF!,[1]Tabelle1!$B$1:$H$65536,7,0))</f>
        <v>#REF!</v>
      </c>
      <c r="F70" s="4" t="e">
        <f>IF(VLOOKUP(#REF!,[1]Tabelle1!$B$1:$I$65536,8,0)=0,"",VLOOKUP(#REF!,[1]Tabelle1!$B$1:$I$65536,8,0))</f>
        <v>#REF!</v>
      </c>
      <c r="G70" s="4" t="e">
        <f t="shared" si="4"/>
        <v>#REF!</v>
      </c>
      <c r="H70" s="8" t="e">
        <f t="shared" si="5"/>
        <v>#REF!</v>
      </c>
    </row>
    <row r="71" spans="1:8">
      <c r="A71" s="1">
        <v>2747</v>
      </c>
      <c r="B71" s="1" t="s">
        <v>18</v>
      </c>
      <c r="C71" s="7" t="s">
        <v>162</v>
      </c>
      <c r="D71" s="4" t="e">
        <f>VLOOKUP(#REF!,[1]Tabelle1!$B$1:$G$65536,6,0)</f>
        <v>#REF!</v>
      </c>
      <c r="E71" s="4" t="e">
        <f>IF(VLOOKUP(#REF!,[1]Tabelle1!$B$1:$H$65536,7,0)=0,"",VLOOKUP(#REF!,[1]Tabelle1!$B$1:$H$65536,7,0))</f>
        <v>#REF!</v>
      </c>
      <c r="F71" s="4" t="e">
        <f>IF(VLOOKUP(#REF!,[1]Tabelle1!$B$1:$I$65536,8,0)=0,"",VLOOKUP(#REF!,[1]Tabelle1!$B$1:$I$65536,8,0))</f>
        <v>#REF!</v>
      </c>
      <c r="G71" s="4" t="e">
        <f t="shared" si="4"/>
        <v>#REF!</v>
      </c>
      <c r="H71" s="8" t="e">
        <f t="shared" si="5"/>
        <v>#REF!</v>
      </c>
    </row>
    <row r="72" spans="1:8">
      <c r="A72" s="1">
        <v>2748</v>
      </c>
      <c r="B72" s="1" t="s">
        <v>19</v>
      </c>
      <c r="C72" s="7" t="s">
        <v>162</v>
      </c>
      <c r="D72" s="4" t="e">
        <f>VLOOKUP(#REF!,[1]Tabelle1!$B$1:$G$65536,6,0)</f>
        <v>#REF!</v>
      </c>
      <c r="E72" s="4" t="e">
        <f>IF(VLOOKUP(#REF!,[1]Tabelle1!$B$1:$H$65536,7,0)=0,"",VLOOKUP(#REF!,[1]Tabelle1!$B$1:$H$65536,7,0))</f>
        <v>#REF!</v>
      </c>
      <c r="F72" s="4" t="e">
        <f>IF(VLOOKUP(#REF!,[1]Tabelle1!$B$1:$I$65536,8,0)=0,"",VLOOKUP(#REF!,[1]Tabelle1!$B$1:$I$65536,8,0))</f>
        <v>#REF!</v>
      </c>
      <c r="G72" s="4" t="e">
        <f t="shared" si="4"/>
        <v>#REF!</v>
      </c>
      <c r="H72" s="8" t="e">
        <f t="shared" si="5"/>
        <v>#REF!</v>
      </c>
    </row>
    <row r="73" spans="1:8">
      <c r="A73" s="1">
        <v>2763</v>
      </c>
      <c r="B73" s="1" t="s">
        <v>20</v>
      </c>
      <c r="C73" s="7" t="s">
        <v>162</v>
      </c>
      <c r="D73" s="4" t="e">
        <f>VLOOKUP(#REF!,[1]Tabelle1!$B$1:$G$65536,6,0)</f>
        <v>#REF!</v>
      </c>
      <c r="E73" s="4" t="e">
        <f>IF(VLOOKUP(#REF!,[1]Tabelle1!$B$1:$H$65536,7,0)=0,"",VLOOKUP(#REF!,[1]Tabelle1!$B$1:$H$65536,7,0))</f>
        <v>#REF!</v>
      </c>
      <c r="F73" s="4" t="e">
        <f>IF(VLOOKUP(#REF!,[1]Tabelle1!$B$1:$I$65536,8,0)=0,"",VLOOKUP(#REF!,[1]Tabelle1!$B$1:$I$65536,8,0))</f>
        <v>#REF!</v>
      </c>
      <c r="G73" s="4" t="e">
        <f t="shared" si="4"/>
        <v>#REF!</v>
      </c>
      <c r="H73" s="8" t="e">
        <f t="shared" si="5"/>
        <v>#REF!</v>
      </c>
    </row>
    <row r="74" spans="1:8">
      <c r="A74" s="1">
        <v>2779</v>
      </c>
      <c r="B74" s="1" t="s">
        <v>21</v>
      </c>
      <c r="C74" s="7" t="s">
        <v>162</v>
      </c>
      <c r="D74" s="4" t="e">
        <f>VLOOKUP(#REF!,[1]Tabelle1!$B$1:$G$65536,6,0)</f>
        <v>#REF!</v>
      </c>
      <c r="E74" s="4" t="e">
        <f>IF(VLOOKUP(#REF!,[1]Tabelle1!$B$1:$H$65536,7,0)=0,"",VLOOKUP(#REF!,[1]Tabelle1!$B$1:$H$65536,7,0))</f>
        <v>#REF!</v>
      </c>
      <c r="F74" s="4" t="e">
        <f>IF(VLOOKUP(#REF!,[1]Tabelle1!$B$1:$I$65536,8,0)=0,"",VLOOKUP(#REF!,[1]Tabelle1!$B$1:$I$65536,8,0))</f>
        <v>#REF!</v>
      </c>
      <c r="G74" s="4" t="e">
        <f t="shared" si="4"/>
        <v>#REF!</v>
      </c>
      <c r="H74" s="8" t="e">
        <f t="shared" si="5"/>
        <v>#REF!</v>
      </c>
    </row>
    <row r="75" spans="1:8">
      <c r="A75" s="1">
        <v>2782</v>
      </c>
      <c r="B75" s="1" t="s">
        <v>22</v>
      </c>
      <c r="C75" s="7" t="s">
        <v>162</v>
      </c>
      <c r="D75" s="4" t="e">
        <f>VLOOKUP(#REF!,[1]Tabelle1!$B$1:$G$65536,6,0)</f>
        <v>#REF!</v>
      </c>
      <c r="E75" s="4" t="e">
        <f>IF(VLOOKUP(#REF!,[1]Tabelle1!$B$1:$H$65536,7,0)=0,"",VLOOKUP(#REF!,[1]Tabelle1!$B$1:$H$65536,7,0))</f>
        <v>#REF!</v>
      </c>
      <c r="F75" s="4" t="e">
        <f>IF(VLOOKUP(#REF!,[1]Tabelle1!$B$1:$I$65536,8,0)=0,"",VLOOKUP(#REF!,[1]Tabelle1!$B$1:$I$65536,8,0))</f>
        <v>#REF!</v>
      </c>
      <c r="G75" s="4" t="e">
        <f t="shared" si="4"/>
        <v>#REF!</v>
      </c>
      <c r="H75" s="8" t="e">
        <f t="shared" si="5"/>
        <v>#REF!</v>
      </c>
    </row>
    <row r="76" spans="1:8">
      <c r="A76" s="1">
        <v>2785</v>
      </c>
      <c r="B76" s="1" t="s">
        <v>23</v>
      </c>
      <c r="C76" s="7" t="s">
        <v>162</v>
      </c>
      <c r="D76" s="4" t="e">
        <f>VLOOKUP(#REF!,[1]Tabelle1!$B$1:$G$65536,6,0)</f>
        <v>#REF!</v>
      </c>
      <c r="E76" s="4" t="e">
        <f>IF(VLOOKUP(#REF!,[1]Tabelle1!$B$1:$H$65536,7,0)=0,"",VLOOKUP(#REF!,[1]Tabelle1!$B$1:$H$65536,7,0))</f>
        <v>#REF!</v>
      </c>
      <c r="F76" s="4" t="e">
        <f>IF(VLOOKUP(#REF!,[1]Tabelle1!$B$1:$I$65536,8,0)=0,"",VLOOKUP(#REF!,[1]Tabelle1!$B$1:$I$65536,8,0))</f>
        <v>#REF!</v>
      </c>
      <c r="G76" s="4" t="e">
        <f t="shared" si="4"/>
        <v>#REF!</v>
      </c>
      <c r="H76" s="8" t="e">
        <f t="shared" si="5"/>
        <v>#REF!</v>
      </c>
    </row>
    <row r="77" spans="1:8">
      <c r="A77" s="1">
        <v>2788</v>
      </c>
      <c r="B77" s="1" t="s">
        <v>20</v>
      </c>
      <c r="C77" s="7" t="s">
        <v>162</v>
      </c>
      <c r="D77" s="4" t="e">
        <f>VLOOKUP(#REF!,[1]Tabelle1!$B$1:$G$65536,6,0)</f>
        <v>#REF!</v>
      </c>
      <c r="E77" s="4" t="e">
        <f>IF(VLOOKUP(#REF!,[1]Tabelle1!$B$1:$H$65536,7,0)=0,"",VLOOKUP(#REF!,[1]Tabelle1!$B$1:$H$65536,7,0))</f>
        <v>#REF!</v>
      </c>
      <c r="F77" s="4" t="e">
        <f>IF(VLOOKUP(#REF!,[1]Tabelle1!$B$1:$I$65536,8,0)=0,"",VLOOKUP(#REF!,[1]Tabelle1!$B$1:$I$65536,8,0))</f>
        <v>#REF!</v>
      </c>
      <c r="G77" s="4" t="e">
        <f t="shared" si="4"/>
        <v>#REF!</v>
      </c>
      <c r="H77" s="8" t="e">
        <f t="shared" si="5"/>
        <v>#REF!</v>
      </c>
    </row>
    <row r="78" spans="1:8">
      <c r="A78" s="1">
        <v>2791</v>
      </c>
      <c r="B78" s="1" t="s">
        <v>24</v>
      </c>
      <c r="C78" s="7" t="s">
        <v>162</v>
      </c>
      <c r="D78" s="4" t="e">
        <f>VLOOKUP(#REF!,[1]Tabelle1!$B$1:$G$65536,6,0)</f>
        <v>#REF!</v>
      </c>
      <c r="E78" s="4" t="e">
        <f>IF(VLOOKUP(#REF!,[1]Tabelle1!$B$1:$H$65536,7,0)=0,"",VLOOKUP(#REF!,[1]Tabelle1!$B$1:$H$65536,7,0))</f>
        <v>#REF!</v>
      </c>
      <c r="F78" s="4" t="e">
        <f>IF(VLOOKUP(#REF!,[1]Tabelle1!$B$1:$I$65536,8,0)=0,"",VLOOKUP(#REF!,[1]Tabelle1!$B$1:$I$65536,8,0))</f>
        <v>#REF!</v>
      </c>
      <c r="G78" s="4" t="e">
        <f t="shared" si="4"/>
        <v>#REF!</v>
      </c>
      <c r="H78" s="8" t="e">
        <f t="shared" si="5"/>
        <v>#REF!</v>
      </c>
    </row>
    <row r="79" spans="1:8">
      <c r="A79" s="1">
        <v>2794</v>
      </c>
      <c r="B79" s="1" t="s">
        <v>25</v>
      </c>
      <c r="C79" s="7" t="s">
        <v>162</v>
      </c>
      <c r="D79" s="4" t="e">
        <f>VLOOKUP(#REF!,[1]Tabelle1!$B$1:$G$65536,6,0)</f>
        <v>#REF!</v>
      </c>
      <c r="E79" s="4" t="e">
        <f>IF(VLOOKUP(#REF!,[1]Tabelle1!$B$1:$H$65536,7,0)=0,"",VLOOKUP(#REF!,[1]Tabelle1!$B$1:$H$65536,7,0))</f>
        <v>#REF!</v>
      </c>
      <c r="F79" s="4" t="e">
        <f>IF(VLOOKUP(#REF!,[1]Tabelle1!$B$1:$I$65536,8,0)=0,"",VLOOKUP(#REF!,[1]Tabelle1!$B$1:$I$65536,8,0))</f>
        <v>#REF!</v>
      </c>
      <c r="G79" s="4" t="e">
        <f t="shared" si="4"/>
        <v>#REF!</v>
      </c>
      <c r="H79" s="8" t="e">
        <f t="shared" si="5"/>
        <v>#REF!</v>
      </c>
    </row>
    <row r="80" spans="1:8">
      <c r="A80" s="1">
        <v>2796</v>
      </c>
      <c r="B80" s="1" t="s">
        <v>26</v>
      </c>
      <c r="C80" s="7" t="s">
        <v>162</v>
      </c>
      <c r="D80" s="4" t="e">
        <f>VLOOKUP(#REF!,[1]Tabelle1!$B$1:$G$65536,6,0)</f>
        <v>#REF!</v>
      </c>
      <c r="E80" s="4" t="e">
        <f>IF(VLOOKUP(#REF!,[1]Tabelle1!$B$1:$H$65536,7,0)=0,"",VLOOKUP(#REF!,[1]Tabelle1!$B$1:$H$65536,7,0))</f>
        <v>#REF!</v>
      </c>
      <c r="F80" s="4" t="e">
        <f>IF(VLOOKUP(#REF!,[1]Tabelle1!$B$1:$I$65536,8,0)=0,"",VLOOKUP(#REF!,[1]Tabelle1!$B$1:$I$65536,8,0))</f>
        <v>#REF!</v>
      </c>
      <c r="G80" s="4" t="e">
        <f t="shared" si="4"/>
        <v>#REF!</v>
      </c>
      <c r="H80" s="8" t="e">
        <f t="shared" si="5"/>
        <v>#REF!</v>
      </c>
    </row>
    <row r="81" spans="1:8">
      <c r="A81" s="1">
        <v>2797</v>
      </c>
      <c r="B81" s="1" t="s">
        <v>27</v>
      </c>
      <c r="C81" s="7" t="s">
        <v>162</v>
      </c>
      <c r="D81" s="4" t="e">
        <f>VLOOKUP(#REF!,[1]Tabelle1!$B$1:$G$65536,6,0)</f>
        <v>#REF!</v>
      </c>
      <c r="E81" s="4" t="e">
        <f>IF(VLOOKUP(#REF!,[1]Tabelle1!$B$1:$H$65536,7,0)=0,"",VLOOKUP(#REF!,[1]Tabelle1!$B$1:$H$65536,7,0))</f>
        <v>#REF!</v>
      </c>
      <c r="F81" s="4" t="e">
        <f>IF(VLOOKUP(#REF!,[1]Tabelle1!$B$1:$I$65536,8,0)=0,"",VLOOKUP(#REF!,[1]Tabelle1!$B$1:$I$65536,8,0))</f>
        <v>#REF!</v>
      </c>
      <c r="G81" s="4" t="e">
        <f t="shared" si="4"/>
        <v>#REF!</v>
      </c>
      <c r="H81" s="8" t="e">
        <f t="shared" si="5"/>
        <v>#REF!</v>
      </c>
    </row>
    <row r="82" spans="1:8">
      <c r="A82" s="1">
        <v>2799</v>
      </c>
      <c r="B82" s="1" t="s">
        <v>21</v>
      </c>
      <c r="C82" s="7" t="s">
        <v>162</v>
      </c>
      <c r="D82" s="4" t="e">
        <f>VLOOKUP(#REF!,[1]Tabelle1!$B$1:$G$65536,6,0)</f>
        <v>#REF!</v>
      </c>
      <c r="E82" s="4" t="e">
        <f>IF(VLOOKUP(#REF!,[1]Tabelle1!$B$1:$H$65536,7,0)=0,"",VLOOKUP(#REF!,[1]Tabelle1!$B$1:$H$65536,7,0))</f>
        <v>#REF!</v>
      </c>
      <c r="F82" s="4" t="e">
        <f>IF(VLOOKUP(#REF!,[1]Tabelle1!$B$1:$I$65536,8,0)=0,"",VLOOKUP(#REF!,[1]Tabelle1!$B$1:$I$65536,8,0))</f>
        <v>#REF!</v>
      </c>
      <c r="G82" s="4" t="e">
        <f t="shared" si="4"/>
        <v>#REF!</v>
      </c>
      <c r="H82" s="8" t="e">
        <f t="shared" si="5"/>
        <v>#REF!</v>
      </c>
    </row>
    <row r="83" spans="1:8">
      <c r="A83" s="1">
        <v>2827</v>
      </c>
      <c r="B83" s="1" t="s">
        <v>28</v>
      </c>
      <c r="C83" s="7" t="s">
        <v>162</v>
      </c>
      <c r="D83" s="4" t="e">
        <f>VLOOKUP(#REF!,[1]Tabelle1!$B$1:$G$65536,6,0)</f>
        <v>#REF!</v>
      </c>
      <c r="E83" s="4" t="e">
        <f>IF(VLOOKUP(#REF!,[1]Tabelle1!$B$1:$H$65536,7,0)=0,"",VLOOKUP(#REF!,[1]Tabelle1!$B$1:$H$65536,7,0))</f>
        <v>#REF!</v>
      </c>
      <c r="F83" s="4" t="e">
        <f>IF(VLOOKUP(#REF!,[1]Tabelle1!$B$1:$I$65536,8,0)=0,"",VLOOKUP(#REF!,[1]Tabelle1!$B$1:$I$65536,8,0))</f>
        <v>#REF!</v>
      </c>
      <c r="G83" s="4" t="e">
        <f t="shared" si="4"/>
        <v>#REF!</v>
      </c>
      <c r="H83" s="8" t="e">
        <f t="shared" si="5"/>
        <v>#REF!</v>
      </c>
    </row>
    <row r="84" spans="1:8">
      <c r="A84" s="1">
        <v>2899</v>
      </c>
      <c r="B84" s="1" t="s">
        <v>29</v>
      </c>
      <c r="C84" s="7" t="s">
        <v>162</v>
      </c>
      <c r="D84" s="4" t="e">
        <f>VLOOKUP(#REF!,[1]Tabelle1!$B$1:$G$65536,6,0)</f>
        <v>#REF!</v>
      </c>
      <c r="E84" s="4" t="e">
        <f>IF(VLOOKUP(#REF!,[1]Tabelle1!$B$1:$H$65536,7,0)=0,"",VLOOKUP(#REF!,[1]Tabelle1!$B$1:$H$65536,7,0))</f>
        <v>#REF!</v>
      </c>
      <c r="F84" s="4" t="e">
        <f>IF(VLOOKUP(#REF!,[1]Tabelle1!$B$1:$I$65536,8,0)=0,"",VLOOKUP(#REF!,[1]Tabelle1!$B$1:$I$65536,8,0))</f>
        <v>#REF!</v>
      </c>
      <c r="G84" s="4" t="e">
        <f t="shared" si="4"/>
        <v>#REF!</v>
      </c>
      <c r="H84" s="8" t="e">
        <f t="shared" si="5"/>
        <v>#REF!</v>
      </c>
    </row>
    <row r="85" spans="1:8">
      <c r="A85" s="1">
        <v>19243</v>
      </c>
      <c r="B85" s="1" t="s">
        <v>30</v>
      </c>
      <c r="C85" s="7" t="s">
        <v>165</v>
      </c>
      <c r="D85" s="4" t="e">
        <f>VLOOKUP(#REF!,[1]Tabelle1!$B$1:$G$65536,6,0)</f>
        <v>#REF!</v>
      </c>
      <c r="E85" s="4" t="e">
        <f>IF(VLOOKUP(#REF!,[1]Tabelle1!$B$1:$H$65536,7,0)=0,"",VLOOKUP(#REF!,[1]Tabelle1!$B$1:$H$65536,7,0))</f>
        <v>#REF!</v>
      </c>
      <c r="F85" s="4" t="e">
        <f>IF(VLOOKUP(#REF!,[1]Tabelle1!$B$1:$I$65536,8,0)=0,"",VLOOKUP(#REF!,[1]Tabelle1!$B$1:$I$65536,8,0))</f>
        <v>#REF!</v>
      </c>
      <c r="G85" s="4" t="e">
        <f t="shared" si="4"/>
        <v>#REF!</v>
      </c>
      <c r="H85" s="8" t="e">
        <f t="shared" si="5"/>
        <v>#REF!</v>
      </c>
    </row>
    <row r="86" spans="1:8">
      <c r="A86" s="1">
        <v>19246</v>
      </c>
      <c r="B86" s="1" t="s">
        <v>31</v>
      </c>
      <c r="C86" s="7" t="s">
        <v>165</v>
      </c>
      <c r="D86" s="4" t="e">
        <f>VLOOKUP(#REF!,[1]Tabelle1!$B$1:$G$65536,6,0)</f>
        <v>#REF!</v>
      </c>
      <c r="E86" s="4" t="e">
        <f>IF(VLOOKUP(#REF!,[1]Tabelle1!$B$1:$H$65536,7,0)=0,"",VLOOKUP(#REF!,[1]Tabelle1!$B$1:$H$65536,7,0))</f>
        <v>#REF!</v>
      </c>
      <c r="F86" s="4" t="e">
        <f>IF(VLOOKUP(#REF!,[1]Tabelle1!$B$1:$I$65536,8,0)=0,"",VLOOKUP(#REF!,[1]Tabelle1!$B$1:$I$65536,8,0))</f>
        <v>#REF!</v>
      </c>
      <c r="G86" s="4" t="e">
        <f t="shared" si="4"/>
        <v>#REF!</v>
      </c>
      <c r="H86" s="8" t="e">
        <f t="shared" si="5"/>
        <v>#REF!</v>
      </c>
    </row>
    <row r="87" spans="1:8">
      <c r="A87" s="1">
        <v>19258</v>
      </c>
      <c r="B87" s="1" t="s">
        <v>32</v>
      </c>
      <c r="C87" s="7" t="s">
        <v>165</v>
      </c>
      <c r="D87" s="4" t="e">
        <f>VLOOKUP(#REF!,[1]Tabelle1!$B$1:$G$65536,6,0)</f>
        <v>#REF!</v>
      </c>
      <c r="E87" s="4" t="e">
        <f>IF(VLOOKUP(#REF!,[1]Tabelle1!$B$1:$H$65536,7,0)=0,"",VLOOKUP(#REF!,[1]Tabelle1!$B$1:$H$65536,7,0))</f>
        <v>#REF!</v>
      </c>
      <c r="F87" s="4" t="e">
        <f>IF(VLOOKUP(#REF!,[1]Tabelle1!$B$1:$I$65536,8,0)=0,"",VLOOKUP(#REF!,[1]Tabelle1!$B$1:$I$65536,8,0))</f>
        <v>#REF!</v>
      </c>
      <c r="G87" s="4" t="e">
        <f t="shared" si="4"/>
        <v>#REF!</v>
      </c>
      <c r="H87" s="8" t="e">
        <f t="shared" si="5"/>
        <v>#REF!</v>
      </c>
    </row>
    <row r="88" spans="1:8">
      <c r="A88" s="1">
        <v>19260</v>
      </c>
      <c r="B88" s="1" t="s">
        <v>33</v>
      </c>
      <c r="C88" s="7" t="s">
        <v>165</v>
      </c>
      <c r="D88" s="4" t="e">
        <f>VLOOKUP(#REF!,[1]Tabelle1!$B$1:$G$65536,6,0)</f>
        <v>#REF!</v>
      </c>
      <c r="E88" s="4" t="e">
        <f>IF(VLOOKUP(#REF!,[1]Tabelle1!$B$1:$H$65536,7,0)=0,"",VLOOKUP(#REF!,[1]Tabelle1!$B$1:$H$65536,7,0))</f>
        <v>#REF!</v>
      </c>
      <c r="F88" s="4" t="e">
        <f>IF(VLOOKUP(#REF!,[1]Tabelle1!$B$1:$I$65536,8,0)=0,"",VLOOKUP(#REF!,[1]Tabelle1!$B$1:$I$65536,8,0))</f>
        <v>#REF!</v>
      </c>
      <c r="G88" s="4" t="e">
        <f t="shared" si="4"/>
        <v>#REF!</v>
      </c>
      <c r="H88" s="8" t="e">
        <f t="shared" si="5"/>
        <v>#REF!</v>
      </c>
    </row>
    <row r="89" spans="1:8">
      <c r="A89" s="1">
        <v>19075</v>
      </c>
      <c r="B89" s="1" t="s">
        <v>34</v>
      </c>
      <c r="C89" s="7" t="s">
        <v>165</v>
      </c>
      <c r="D89" s="4" t="e">
        <f>VLOOKUP(#REF!,[1]Tabelle1!$B$1:$G$65536,6,0)</f>
        <v>#REF!</v>
      </c>
      <c r="E89" s="4" t="e">
        <f>IF(VLOOKUP(#REF!,[1]Tabelle1!$B$1:$H$65536,7,0)=0,"",VLOOKUP(#REF!,[1]Tabelle1!$B$1:$H$65536,7,0))</f>
        <v>#REF!</v>
      </c>
      <c r="F89" s="4" t="e">
        <f>IF(VLOOKUP(#REF!,[1]Tabelle1!$B$1:$I$65536,8,0)=0,"",VLOOKUP(#REF!,[1]Tabelle1!$B$1:$I$65536,8,0))</f>
        <v>#REF!</v>
      </c>
      <c r="G89" s="4" t="e">
        <f t="shared" si="4"/>
        <v>#REF!</v>
      </c>
      <c r="H89" s="8" t="e">
        <f t="shared" si="5"/>
        <v>#REF!</v>
      </c>
    </row>
    <row r="90" spans="1:8">
      <c r="A90" s="1">
        <v>19077</v>
      </c>
      <c r="B90" s="1" t="s">
        <v>35</v>
      </c>
      <c r="C90" s="7" t="s">
        <v>165</v>
      </c>
      <c r="D90" s="4" t="e">
        <f>VLOOKUP(#REF!,[1]Tabelle1!$B$1:$G$65536,6,0)</f>
        <v>#REF!</v>
      </c>
      <c r="E90" s="4" t="e">
        <f>IF(VLOOKUP(#REF!,[1]Tabelle1!$B$1:$H$65536,7,0)=0,"",VLOOKUP(#REF!,[1]Tabelle1!$B$1:$H$65536,7,0))</f>
        <v>#REF!</v>
      </c>
      <c r="F90" s="4" t="e">
        <f>IF(VLOOKUP(#REF!,[1]Tabelle1!$B$1:$I$65536,8,0)=0,"",VLOOKUP(#REF!,[1]Tabelle1!$B$1:$I$65536,8,0))</f>
        <v>#REF!</v>
      </c>
      <c r="G90" s="4" t="e">
        <f t="shared" si="4"/>
        <v>#REF!</v>
      </c>
      <c r="H90" s="8" t="e">
        <f t="shared" si="5"/>
        <v>#REF!</v>
      </c>
    </row>
    <row r="91" spans="1:8">
      <c r="A91" s="1">
        <v>19230</v>
      </c>
      <c r="B91" s="1" t="s">
        <v>36</v>
      </c>
      <c r="C91" s="7" t="s">
        <v>165</v>
      </c>
      <c r="D91" s="4" t="e">
        <f>VLOOKUP(#REF!,[1]Tabelle1!$B$1:$G$65536,6,0)</f>
        <v>#REF!</v>
      </c>
      <c r="E91" s="4" t="e">
        <f>IF(VLOOKUP(#REF!,[1]Tabelle1!$B$1:$H$65536,7,0)=0,"",VLOOKUP(#REF!,[1]Tabelle1!$B$1:$H$65536,7,0))</f>
        <v>#REF!</v>
      </c>
      <c r="F91" s="4" t="e">
        <f>IF(VLOOKUP(#REF!,[1]Tabelle1!$B$1:$I$65536,8,0)=0,"",VLOOKUP(#REF!,[1]Tabelle1!$B$1:$I$65536,8,0))</f>
        <v>#REF!</v>
      </c>
      <c r="G91" s="4" t="e">
        <f t="shared" si="4"/>
        <v>#REF!</v>
      </c>
      <c r="H91" s="8" t="e">
        <f t="shared" si="5"/>
        <v>#REF!</v>
      </c>
    </row>
    <row r="92" spans="1:8">
      <c r="A92" s="1">
        <v>19243</v>
      </c>
      <c r="B92" s="1" t="s">
        <v>30</v>
      </c>
      <c r="C92" s="7" t="s">
        <v>165</v>
      </c>
      <c r="D92" s="4" t="e">
        <f>VLOOKUP(#REF!,[1]Tabelle1!$B$1:$G$65536,6,0)</f>
        <v>#REF!</v>
      </c>
      <c r="E92" s="4" t="e">
        <f>IF(VLOOKUP(#REF!,[1]Tabelle1!$B$1:$H$65536,7,0)=0,"",VLOOKUP(#REF!,[1]Tabelle1!$B$1:$H$65536,7,0))</f>
        <v>#REF!</v>
      </c>
      <c r="F92" s="4" t="e">
        <f>IF(VLOOKUP(#REF!,[1]Tabelle1!$B$1:$I$65536,8,0)=0,"",VLOOKUP(#REF!,[1]Tabelle1!$B$1:$I$65536,8,0))</f>
        <v>#REF!</v>
      </c>
      <c r="G92" s="4" t="e">
        <f t="shared" si="4"/>
        <v>#REF!</v>
      </c>
      <c r="H92" s="8" t="e">
        <f t="shared" si="5"/>
        <v>#REF!</v>
      </c>
    </row>
    <row r="93" spans="1:8">
      <c r="A93" s="1">
        <v>19273</v>
      </c>
      <c r="B93" s="1" t="s">
        <v>37</v>
      </c>
      <c r="C93" s="7" t="s">
        <v>165</v>
      </c>
      <c r="D93" s="4" t="e">
        <f>VLOOKUP(#REF!,[1]Tabelle1!$B$1:$G$65536,6,0)</f>
        <v>#REF!</v>
      </c>
      <c r="E93" s="4" t="e">
        <f>IF(VLOOKUP(#REF!,[1]Tabelle1!$B$1:$H$65536,7,0)=0,"",VLOOKUP(#REF!,[1]Tabelle1!$B$1:$H$65536,7,0))</f>
        <v>#REF!</v>
      </c>
      <c r="F93" s="4" t="e">
        <f>IF(VLOOKUP(#REF!,[1]Tabelle1!$B$1:$I$65536,8,0)=0,"",VLOOKUP(#REF!,[1]Tabelle1!$B$1:$I$65536,8,0))</f>
        <v>#REF!</v>
      </c>
      <c r="G93" s="4" t="e">
        <f t="shared" si="4"/>
        <v>#REF!</v>
      </c>
      <c r="H93" s="8" t="e">
        <f t="shared" si="5"/>
        <v>#REF!</v>
      </c>
    </row>
    <row r="94" spans="1:8">
      <c r="A94" s="1">
        <v>29490</v>
      </c>
      <c r="B94" s="1" t="s">
        <v>38</v>
      </c>
      <c r="C94" s="7" t="s">
        <v>165</v>
      </c>
      <c r="D94" s="4" t="e">
        <f>VLOOKUP(#REF!,[1]Tabelle1!$B$1:$G$65536,6,0)</f>
        <v>#REF!</v>
      </c>
      <c r="E94" s="4" t="e">
        <f>IF(VLOOKUP(#REF!,[1]Tabelle1!$B$1:$H$65536,7,0)=0,"",VLOOKUP(#REF!,[1]Tabelle1!$B$1:$H$65536,7,0))</f>
        <v>#REF!</v>
      </c>
      <c r="F94" s="4" t="e">
        <f>IF(VLOOKUP(#REF!,[1]Tabelle1!$B$1:$I$65536,8,0)=0,"",VLOOKUP(#REF!,[1]Tabelle1!$B$1:$I$65536,8,0))</f>
        <v>#REF!</v>
      </c>
      <c r="G94" s="4" t="e">
        <f t="shared" si="4"/>
        <v>#REF!</v>
      </c>
      <c r="H94" s="8" t="e">
        <f t="shared" si="5"/>
        <v>#REF!</v>
      </c>
    </row>
    <row r="95" spans="1:8">
      <c r="A95" s="1">
        <v>94327</v>
      </c>
      <c r="B95" s="1" t="s">
        <v>93</v>
      </c>
      <c r="C95" s="7" t="s">
        <v>164</v>
      </c>
      <c r="D95" s="4" t="e">
        <f>VLOOKUP(#REF!,[1]Tabelle1!$B$1:$G$65536,6,0)</f>
        <v>#REF!</v>
      </c>
      <c r="E95" s="4" t="e">
        <f>IF(VLOOKUP(#REF!,[1]Tabelle1!$B$1:$H$65536,7,0)=0,"",VLOOKUP(#REF!,[1]Tabelle1!$B$1:$H$65536,7,0))</f>
        <v>#REF!</v>
      </c>
      <c r="F95" s="4" t="e">
        <f>IF(VLOOKUP(#REF!,[1]Tabelle1!$B$1:$I$65536,8,0)=0,"",VLOOKUP(#REF!,[1]Tabelle1!$B$1:$I$65536,8,0))</f>
        <v>#REF!</v>
      </c>
      <c r="G95" s="4" t="e">
        <f t="shared" si="4"/>
        <v>#REF!</v>
      </c>
      <c r="H95" s="8" t="e">
        <f t="shared" si="5"/>
        <v>#REF!</v>
      </c>
    </row>
    <row r="96" spans="1:8">
      <c r="A96" s="1">
        <v>94336</v>
      </c>
      <c r="B96" s="1" t="s">
        <v>94</v>
      </c>
      <c r="C96" s="7" t="s">
        <v>164</v>
      </c>
      <c r="D96" s="4" t="e">
        <f>VLOOKUP(#REF!,[1]Tabelle1!$B$1:$G$65536,6,0)</f>
        <v>#REF!</v>
      </c>
      <c r="E96" s="4" t="e">
        <f>IF(VLOOKUP(#REF!,[1]Tabelle1!$B$1:$H$65536,7,0)=0,"",VLOOKUP(#REF!,[1]Tabelle1!$B$1:$H$65536,7,0))</f>
        <v>#REF!</v>
      </c>
      <c r="F96" s="4" t="e">
        <f>IF(VLOOKUP(#REF!,[1]Tabelle1!$B$1:$I$65536,8,0)=0,"",VLOOKUP(#REF!,[1]Tabelle1!$B$1:$I$65536,8,0))</f>
        <v>#REF!</v>
      </c>
      <c r="G96" s="4" t="e">
        <f t="shared" si="4"/>
        <v>#REF!</v>
      </c>
      <c r="H96" s="8" t="e">
        <f t="shared" si="5"/>
        <v>#REF!</v>
      </c>
    </row>
    <row r="97" spans="1:8">
      <c r="A97" s="1">
        <v>94342</v>
      </c>
      <c r="B97" s="1" t="s">
        <v>95</v>
      </c>
      <c r="C97" s="7" t="s">
        <v>164</v>
      </c>
      <c r="D97" s="4" t="e">
        <f>VLOOKUP(#REF!,[1]Tabelle1!$B$1:$G$65536,6,0)</f>
        <v>#REF!</v>
      </c>
      <c r="E97" s="4" t="e">
        <f>IF(VLOOKUP(#REF!,[1]Tabelle1!$B$1:$H$65536,7,0)=0,"",VLOOKUP(#REF!,[1]Tabelle1!$B$1:$H$65536,7,0))</f>
        <v>#REF!</v>
      </c>
      <c r="F97" s="4" t="e">
        <f>IF(VLOOKUP(#REF!,[1]Tabelle1!$B$1:$I$65536,8,0)=0,"",VLOOKUP(#REF!,[1]Tabelle1!$B$1:$I$65536,8,0))</f>
        <v>#REF!</v>
      </c>
      <c r="G97" s="4" t="e">
        <f t="shared" si="4"/>
        <v>#REF!</v>
      </c>
      <c r="H97" s="8" t="e">
        <f t="shared" si="5"/>
        <v>#REF!</v>
      </c>
    </row>
    <row r="98" spans="1:8">
      <c r="A98" s="1">
        <v>94345</v>
      </c>
      <c r="B98" s="1" t="s">
        <v>96</v>
      </c>
      <c r="C98" s="7" t="s">
        <v>164</v>
      </c>
      <c r="D98" s="4" t="e">
        <f>VLOOKUP(#REF!,[1]Tabelle1!$B$1:$G$65536,6,0)</f>
        <v>#REF!</v>
      </c>
      <c r="E98" s="4" t="e">
        <f>IF(VLOOKUP(#REF!,[1]Tabelle1!$B$1:$H$65536,7,0)=0,"",VLOOKUP(#REF!,[1]Tabelle1!$B$1:$H$65536,7,0))</f>
        <v>#REF!</v>
      </c>
      <c r="F98" s="4" t="e">
        <f>IF(VLOOKUP(#REF!,[1]Tabelle1!$B$1:$I$65536,8,0)=0,"",VLOOKUP(#REF!,[1]Tabelle1!$B$1:$I$65536,8,0))</f>
        <v>#REF!</v>
      </c>
      <c r="G98" s="4" t="e">
        <f t="shared" ref="G98:G129" si="6">YEAR(H98-14)&amp;"_KW"&amp;WEEKNUM(H98-14)</f>
        <v>#REF!</v>
      </c>
      <c r="H98" s="8" t="e">
        <f t="shared" ref="H98:H129" si="7">DATE(LEFT(D98,4),1,7*RIGHT(D98,2)-3-WEEKDAY(DATE(LEFT(D98,4),,),3))</f>
        <v>#REF!</v>
      </c>
    </row>
    <row r="99" spans="1:8">
      <c r="A99" s="1">
        <v>94347</v>
      </c>
      <c r="B99" s="1" t="s">
        <v>97</v>
      </c>
      <c r="C99" s="7" t="s">
        <v>164</v>
      </c>
      <c r="D99" s="4" t="e">
        <f>VLOOKUP(#REF!,[1]Tabelle1!$B$1:$G$65536,6,0)</f>
        <v>#REF!</v>
      </c>
      <c r="E99" s="4" t="e">
        <f>IF(VLOOKUP(#REF!,[1]Tabelle1!$B$1:$H$65536,7,0)=0,"",VLOOKUP(#REF!,[1]Tabelle1!$B$1:$H$65536,7,0))</f>
        <v>#REF!</v>
      </c>
      <c r="F99" s="4" t="e">
        <f>IF(VLOOKUP(#REF!,[1]Tabelle1!$B$1:$I$65536,8,0)=0,"",VLOOKUP(#REF!,[1]Tabelle1!$B$1:$I$65536,8,0))</f>
        <v>#REF!</v>
      </c>
      <c r="G99" s="4" t="e">
        <f t="shared" si="6"/>
        <v>#REF!</v>
      </c>
      <c r="H99" s="8" t="e">
        <f t="shared" si="7"/>
        <v>#REF!</v>
      </c>
    </row>
    <row r="100" spans="1:8">
      <c r="A100" s="1">
        <v>94353</v>
      </c>
      <c r="B100" s="1" t="s">
        <v>98</v>
      </c>
      <c r="C100" s="7" t="s">
        <v>164</v>
      </c>
      <c r="D100" s="4" t="e">
        <f>VLOOKUP(#REF!,[1]Tabelle1!$B$1:$G$65536,6,0)</f>
        <v>#REF!</v>
      </c>
      <c r="E100" s="4" t="e">
        <f>IF(VLOOKUP(#REF!,[1]Tabelle1!$B$1:$H$65536,7,0)=0,"",VLOOKUP(#REF!,[1]Tabelle1!$B$1:$H$65536,7,0))</f>
        <v>#REF!</v>
      </c>
      <c r="F100" s="4" t="e">
        <f>IF(VLOOKUP(#REF!,[1]Tabelle1!$B$1:$I$65536,8,0)=0,"",VLOOKUP(#REF!,[1]Tabelle1!$B$1:$I$65536,8,0))</f>
        <v>#REF!</v>
      </c>
      <c r="G100" s="4" t="e">
        <f t="shared" si="6"/>
        <v>#REF!</v>
      </c>
      <c r="H100" s="8" t="e">
        <f t="shared" si="7"/>
        <v>#REF!</v>
      </c>
    </row>
    <row r="101" spans="1:8">
      <c r="A101" s="1">
        <v>94354</v>
      </c>
      <c r="B101" s="1" t="s">
        <v>99</v>
      </c>
      <c r="C101" s="7" t="s">
        <v>164</v>
      </c>
      <c r="D101" s="4" t="e">
        <f>VLOOKUP(#REF!,[1]Tabelle1!$B$1:$G$65536,6,0)</f>
        <v>#REF!</v>
      </c>
      <c r="E101" s="4" t="e">
        <f>IF(VLOOKUP(#REF!,[1]Tabelle1!$B$1:$H$65536,7,0)=0,"",VLOOKUP(#REF!,[1]Tabelle1!$B$1:$H$65536,7,0))</f>
        <v>#REF!</v>
      </c>
      <c r="F101" s="4" t="e">
        <f>IF(VLOOKUP(#REF!,[1]Tabelle1!$B$1:$I$65536,8,0)=0,"",VLOOKUP(#REF!,[1]Tabelle1!$B$1:$I$65536,8,0))</f>
        <v>#REF!</v>
      </c>
      <c r="G101" s="4" t="e">
        <f t="shared" si="6"/>
        <v>#REF!</v>
      </c>
      <c r="H101" s="8" t="e">
        <f t="shared" si="7"/>
        <v>#REF!</v>
      </c>
    </row>
    <row r="102" spans="1:8">
      <c r="A102" s="1">
        <v>94357</v>
      </c>
      <c r="B102" s="1" t="s">
        <v>100</v>
      </c>
      <c r="C102" s="7" t="s">
        <v>164</v>
      </c>
      <c r="D102" s="4" t="e">
        <f>VLOOKUP(#REF!,[1]Tabelle1!$B$1:$G$65536,6,0)</f>
        <v>#REF!</v>
      </c>
      <c r="E102" s="4" t="e">
        <f>IF(VLOOKUP(#REF!,[1]Tabelle1!$B$1:$H$65536,7,0)=0,"",VLOOKUP(#REF!,[1]Tabelle1!$B$1:$H$65536,7,0))</f>
        <v>#REF!</v>
      </c>
      <c r="F102" s="4" t="e">
        <f>IF(VLOOKUP(#REF!,[1]Tabelle1!$B$1:$I$65536,8,0)=0,"",VLOOKUP(#REF!,[1]Tabelle1!$B$1:$I$65536,8,0))</f>
        <v>#REF!</v>
      </c>
      <c r="G102" s="4" t="e">
        <f t="shared" si="6"/>
        <v>#REF!</v>
      </c>
      <c r="H102" s="8" t="e">
        <f t="shared" si="7"/>
        <v>#REF!</v>
      </c>
    </row>
    <row r="103" spans="1:8">
      <c r="A103" s="1">
        <v>94360</v>
      </c>
      <c r="B103" s="1" t="s">
        <v>101</v>
      </c>
      <c r="C103" s="7" t="s">
        <v>164</v>
      </c>
      <c r="D103" s="4" t="e">
        <f>VLOOKUP(#REF!,[1]Tabelle1!$B$1:$G$65536,6,0)</f>
        <v>#REF!</v>
      </c>
      <c r="E103" s="4" t="e">
        <f>IF(VLOOKUP(#REF!,[1]Tabelle1!$B$1:$H$65536,7,0)=0,"",VLOOKUP(#REF!,[1]Tabelle1!$B$1:$H$65536,7,0))</f>
        <v>#REF!</v>
      </c>
      <c r="F103" s="4" t="e">
        <f>IF(VLOOKUP(#REF!,[1]Tabelle1!$B$1:$I$65536,8,0)=0,"",VLOOKUP(#REF!,[1]Tabelle1!$B$1:$I$65536,8,0))</f>
        <v>#REF!</v>
      </c>
      <c r="G103" s="4" t="e">
        <f t="shared" si="6"/>
        <v>#REF!</v>
      </c>
      <c r="H103" s="8" t="e">
        <f t="shared" si="7"/>
        <v>#REF!</v>
      </c>
    </row>
    <row r="104" spans="1:8">
      <c r="A104" s="1">
        <v>94362</v>
      </c>
      <c r="B104" s="1" t="s">
        <v>53</v>
      </c>
      <c r="C104" s="7" t="s">
        <v>164</v>
      </c>
      <c r="D104" s="4" t="e">
        <f>VLOOKUP(#REF!,[1]Tabelle1!$B$1:$G$65536,6,0)</f>
        <v>#REF!</v>
      </c>
      <c r="E104" s="4" t="e">
        <f>IF(VLOOKUP(#REF!,[1]Tabelle1!$B$1:$H$65536,7,0)=0,"",VLOOKUP(#REF!,[1]Tabelle1!$B$1:$H$65536,7,0))</f>
        <v>#REF!</v>
      </c>
      <c r="F104" s="4" t="e">
        <f>IF(VLOOKUP(#REF!,[1]Tabelle1!$B$1:$I$65536,8,0)=0,"",VLOOKUP(#REF!,[1]Tabelle1!$B$1:$I$65536,8,0))</f>
        <v>#REF!</v>
      </c>
      <c r="G104" s="4" t="e">
        <f t="shared" si="6"/>
        <v>#REF!</v>
      </c>
      <c r="H104" s="8" t="e">
        <f t="shared" si="7"/>
        <v>#REF!</v>
      </c>
    </row>
    <row r="105" spans="1:8">
      <c r="A105" s="1">
        <v>94365</v>
      </c>
      <c r="B105" s="1" t="s">
        <v>102</v>
      </c>
      <c r="C105" s="7" t="s">
        <v>164</v>
      </c>
      <c r="D105" s="4" t="e">
        <f>VLOOKUP(#REF!,[1]Tabelle1!$B$1:$G$65536,6,0)</f>
        <v>#REF!</v>
      </c>
      <c r="E105" s="4" t="e">
        <f>IF(VLOOKUP(#REF!,[1]Tabelle1!$B$1:$H$65536,7,0)=0,"",VLOOKUP(#REF!,[1]Tabelle1!$B$1:$H$65536,7,0))</f>
        <v>#REF!</v>
      </c>
      <c r="F105" s="4" t="e">
        <f>IF(VLOOKUP(#REF!,[1]Tabelle1!$B$1:$I$65536,8,0)=0,"",VLOOKUP(#REF!,[1]Tabelle1!$B$1:$I$65536,8,0))</f>
        <v>#REF!</v>
      </c>
      <c r="G105" s="4" t="e">
        <f t="shared" si="6"/>
        <v>#REF!</v>
      </c>
      <c r="H105" s="8" t="e">
        <f t="shared" si="7"/>
        <v>#REF!</v>
      </c>
    </row>
    <row r="106" spans="1:8">
      <c r="A106" s="1">
        <v>94366</v>
      </c>
      <c r="B106" s="1" t="s">
        <v>103</v>
      </c>
      <c r="C106" s="7" t="s">
        <v>164</v>
      </c>
      <c r="D106" s="4" t="e">
        <f>VLOOKUP(#REF!,[1]Tabelle1!$B$1:$G$65536,6,0)</f>
        <v>#REF!</v>
      </c>
      <c r="E106" s="4" t="e">
        <f>IF(VLOOKUP(#REF!,[1]Tabelle1!$B$1:$H$65536,7,0)=0,"",VLOOKUP(#REF!,[1]Tabelle1!$B$1:$H$65536,7,0))</f>
        <v>#REF!</v>
      </c>
      <c r="F106" s="4" t="e">
        <f>IF(VLOOKUP(#REF!,[1]Tabelle1!$B$1:$I$65536,8,0)=0,"",VLOOKUP(#REF!,[1]Tabelle1!$B$1:$I$65536,8,0))</f>
        <v>#REF!</v>
      </c>
      <c r="G106" s="4" t="e">
        <f t="shared" si="6"/>
        <v>#REF!</v>
      </c>
      <c r="H106" s="8" t="e">
        <f t="shared" si="7"/>
        <v>#REF!</v>
      </c>
    </row>
    <row r="107" spans="1:8">
      <c r="A107" s="1">
        <v>94374</v>
      </c>
      <c r="B107" s="1" t="s">
        <v>104</v>
      </c>
      <c r="C107" s="7" t="s">
        <v>164</v>
      </c>
      <c r="D107" s="4" t="e">
        <f>VLOOKUP(#REF!,[1]Tabelle1!$B$1:$G$65536,6,0)</f>
        <v>#REF!</v>
      </c>
      <c r="E107" s="4" t="e">
        <f>IF(VLOOKUP(#REF!,[1]Tabelle1!$B$1:$H$65536,7,0)=0,"",VLOOKUP(#REF!,[1]Tabelle1!$B$1:$H$65536,7,0))</f>
        <v>#REF!</v>
      </c>
      <c r="F107" s="4" t="e">
        <f>IF(VLOOKUP(#REF!,[1]Tabelle1!$B$1:$I$65536,8,0)=0,"",VLOOKUP(#REF!,[1]Tabelle1!$B$1:$I$65536,8,0))</f>
        <v>#REF!</v>
      </c>
      <c r="G107" s="4" t="e">
        <f t="shared" si="6"/>
        <v>#REF!</v>
      </c>
      <c r="H107" s="8" t="e">
        <f t="shared" si="7"/>
        <v>#REF!</v>
      </c>
    </row>
    <row r="108" spans="1:8">
      <c r="A108" s="1">
        <v>94379</v>
      </c>
      <c r="B108" s="1" t="s">
        <v>105</v>
      </c>
      <c r="C108" s="7" t="s">
        <v>164</v>
      </c>
      <c r="D108" s="4" t="e">
        <f>VLOOKUP(#REF!,[1]Tabelle1!$B$1:$G$65536,6,0)</f>
        <v>#REF!</v>
      </c>
      <c r="E108" s="4" t="e">
        <f>IF(VLOOKUP(#REF!,[1]Tabelle1!$B$1:$H$65536,7,0)=0,"",VLOOKUP(#REF!,[1]Tabelle1!$B$1:$H$65536,7,0))</f>
        <v>#REF!</v>
      </c>
      <c r="F108" s="4" t="e">
        <f>IF(VLOOKUP(#REF!,[1]Tabelle1!$B$1:$I$65536,8,0)=0,"",VLOOKUP(#REF!,[1]Tabelle1!$B$1:$I$65536,8,0))</f>
        <v>#REF!</v>
      </c>
      <c r="G108" s="4" t="e">
        <f t="shared" si="6"/>
        <v>#REF!</v>
      </c>
      <c r="H108" s="8" t="e">
        <f t="shared" si="7"/>
        <v>#REF!</v>
      </c>
    </row>
    <row r="109" spans="1:8">
      <c r="A109" s="1">
        <v>94505</v>
      </c>
      <c r="B109" s="1" t="s">
        <v>72</v>
      </c>
      <c r="C109" s="7" t="s">
        <v>164</v>
      </c>
      <c r="D109" s="4" t="e">
        <f>VLOOKUP(#REF!,[1]Tabelle1!$B$1:$G$65536,6,0)</f>
        <v>#REF!</v>
      </c>
      <c r="E109" s="4" t="e">
        <f>IF(VLOOKUP(#REF!,[1]Tabelle1!$B$1:$H$65536,7,0)=0,"",VLOOKUP(#REF!,[1]Tabelle1!$B$1:$H$65536,7,0))</f>
        <v>#REF!</v>
      </c>
      <c r="F109" s="4" t="e">
        <f>IF(VLOOKUP(#REF!,[1]Tabelle1!$B$1:$I$65536,8,0)=0,"",VLOOKUP(#REF!,[1]Tabelle1!$B$1:$I$65536,8,0))</f>
        <v>#REF!</v>
      </c>
      <c r="G109" s="4" t="e">
        <f t="shared" si="6"/>
        <v>#REF!</v>
      </c>
      <c r="H109" s="8" t="e">
        <f t="shared" si="7"/>
        <v>#REF!</v>
      </c>
    </row>
    <row r="110" spans="1:8">
      <c r="A110" s="1">
        <v>94553</v>
      </c>
      <c r="B110" s="1" t="s">
        <v>68</v>
      </c>
      <c r="C110" s="7" t="s">
        <v>164</v>
      </c>
      <c r="D110" s="4" t="e">
        <f>VLOOKUP(#REF!,[1]Tabelle1!$B$1:$G$65536,6,0)</f>
        <v>#REF!</v>
      </c>
      <c r="E110" s="4" t="e">
        <f>IF(VLOOKUP(#REF!,[1]Tabelle1!$B$1:$H$65536,7,0)=0,"",VLOOKUP(#REF!,[1]Tabelle1!$B$1:$H$65536,7,0))</f>
        <v>#REF!</v>
      </c>
      <c r="F110" s="4" t="e">
        <f>IF(VLOOKUP(#REF!,[1]Tabelle1!$B$1:$I$65536,8,0)=0,"",VLOOKUP(#REF!,[1]Tabelle1!$B$1:$I$65536,8,0))</f>
        <v>#REF!</v>
      </c>
      <c r="G110" s="4" t="e">
        <f t="shared" si="6"/>
        <v>#REF!</v>
      </c>
      <c r="H110" s="8" t="e">
        <f t="shared" si="7"/>
        <v>#REF!</v>
      </c>
    </row>
    <row r="111" spans="1:8">
      <c r="A111" s="1">
        <v>94559</v>
      </c>
      <c r="B111" s="1" t="s">
        <v>106</v>
      </c>
      <c r="C111" s="7" t="s">
        <v>164</v>
      </c>
      <c r="D111" s="4" t="e">
        <f>VLOOKUP(#REF!,[1]Tabelle1!$B$1:$G$65536,6,0)</f>
        <v>#REF!</v>
      </c>
      <c r="E111" s="4" t="e">
        <f>IF(VLOOKUP(#REF!,[1]Tabelle1!$B$1:$H$65536,7,0)=0,"",VLOOKUP(#REF!,[1]Tabelle1!$B$1:$H$65536,7,0))</f>
        <v>#REF!</v>
      </c>
      <c r="F111" s="4" t="e">
        <f>IF(VLOOKUP(#REF!,[1]Tabelle1!$B$1:$I$65536,8,0)=0,"",VLOOKUP(#REF!,[1]Tabelle1!$B$1:$I$65536,8,0))</f>
        <v>#REF!</v>
      </c>
      <c r="G111" s="4" t="e">
        <f t="shared" si="6"/>
        <v>#REF!</v>
      </c>
      <c r="H111" s="8" t="e">
        <f t="shared" si="7"/>
        <v>#REF!</v>
      </c>
    </row>
    <row r="112" spans="1:8">
      <c r="A112" s="1">
        <v>94560</v>
      </c>
      <c r="B112" s="1" t="s">
        <v>70</v>
      </c>
      <c r="C112" s="7" t="s">
        <v>164</v>
      </c>
      <c r="D112" s="4" t="e">
        <f>VLOOKUP(#REF!,[1]Tabelle1!$B$1:$G$65536,6,0)</f>
        <v>#REF!</v>
      </c>
      <c r="E112" s="4" t="e">
        <f>IF(VLOOKUP(#REF!,[1]Tabelle1!$B$1:$H$65536,7,0)=0,"",VLOOKUP(#REF!,[1]Tabelle1!$B$1:$H$65536,7,0))</f>
        <v>#REF!</v>
      </c>
      <c r="F112" s="4" t="e">
        <f>IF(VLOOKUP(#REF!,[1]Tabelle1!$B$1:$I$65536,8,0)=0,"",VLOOKUP(#REF!,[1]Tabelle1!$B$1:$I$65536,8,0))</f>
        <v>#REF!</v>
      </c>
      <c r="G112" s="4" t="e">
        <f t="shared" si="6"/>
        <v>#REF!</v>
      </c>
      <c r="H112" s="8" t="e">
        <f t="shared" si="7"/>
        <v>#REF!</v>
      </c>
    </row>
    <row r="113" spans="1:8">
      <c r="A113" s="1">
        <v>94569</v>
      </c>
      <c r="B113" s="1" t="s">
        <v>76</v>
      </c>
      <c r="C113" s="7" t="s">
        <v>164</v>
      </c>
      <c r="D113" s="4" t="e">
        <f>VLOOKUP(#REF!,[1]Tabelle1!$B$1:$G$65536,6,0)</f>
        <v>#REF!</v>
      </c>
      <c r="E113" s="4" t="e">
        <f>IF(VLOOKUP(#REF!,[1]Tabelle1!$B$1:$H$65536,7,0)=0,"",VLOOKUP(#REF!,[1]Tabelle1!$B$1:$H$65536,7,0))</f>
        <v>#REF!</v>
      </c>
      <c r="F113" s="4" t="e">
        <f>IF(VLOOKUP(#REF!,[1]Tabelle1!$B$1:$I$65536,8,0)=0,"",VLOOKUP(#REF!,[1]Tabelle1!$B$1:$I$65536,8,0))</f>
        <v>#REF!</v>
      </c>
      <c r="G113" s="4" t="e">
        <f t="shared" si="6"/>
        <v>#REF!</v>
      </c>
      <c r="H113" s="8" t="e">
        <f t="shared" si="7"/>
        <v>#REF!</v>
      </c>
    </row>
    <row r="114" spans="1:8">
      <c r="A114" s="1">
        <v>94333</v>
      </c>
      <c r="B114" s="1" t="s">
        <v>118</v>
      </c>
      <c r="C114" s="7" t="s">
        <v>164</v>
      </c>
      <c r="D114" s="4" t="e">
        <f>VLOOKUP(#REF!,[1]Tabelle1!$B$1:$G$65536,6,0)</f>
        <v>#REF!</v>
      </c>
      <c r="E114" s="4" t="e">
        <f>IF(VLOOKUP(#REF!,[1]Tabelle1!$B$1:$H$65536,7,0)=0,"",VLOOKUP(#REF!,[1]Tabelle1!$B$1:$H$65536,7,0))</f>
        <v>#REF!</v>
      </c>
      <c r="F114" s="4" t="e">
        <f>IF(VLOOKUP(#REF!,[1]Tabelle1!$B$1:$I$65536,8,0)=0,"",VLOOKUP(#REF!,[1]Tabelle1!$B$1:$I$65536,8,0))</f>
        <v>#REF!</v>
      </c>
      <c r="G114" s="4" t="e">
        <f t="shared" si="6"/>
        <v>#REF!</v>
      </c>
      <c r="H114" s="8" t="e">
        <f t="shared" si="7"/>
        <v>#REF!</v>
      </c>
    </row>
    <row r="115" spans="1:8">
      <c r="A115" s="1">
        <v>94339</v>
      </c>
      <c r="B115" s="1" t="s">
        <v>119</v>
      </c>
      <c r="C115" s="7" t="s">
        <v>164</v>
      </c>
      <c r="D115" s="4" t="e">
        <f>VLOOKUP(#REF!,[1]Tabelle1!$B$1:$G$65536,6,0)</f>
        <v>#REF!</v>
      </c>
      <c r="E115" s="4" t="e">
        <f>IF(VLOOKUP(#REF!,[1]Tabelle1!$B$1:$H$65536,7,0)=0,"",VLOOKUP(#REF!,[1]Tabelle1!$B$1:$H$65536,7,0))</f>
        <v>#REF!</v>
      </c>
      <c r="F115" s="4" t="e">
        <f>IF(VLOOKUP(#REF!,[1]Tabelle1!$B$1:$I$65536,8,0)=0,"",VLOOKUP(#REF!,[1]Tabelle1!$B$1:$I$65536,8,0))</f>
        <v>#REF!</v>
      </c>
      <c r="G115" s="4" t="e">
        <f t="shared" si="6"/>
        <v>#REF!</v>
      </c>
      <c r="H115" s="8" t="e">
        <f t="shared" si="7"/>
        <v>#REF!</v>
      </c>
    </row>
    <row r="116" spans="1:8">
      <c r="A116" s="1">
        <v>94351</v>
      </c>
      <c r="B116" s="1" t="s">
        <v>111</v>
      </c>
      <c r="C116" s="7" t="s">
        <v>164</v>
      </c>
      <c r="D116" s="4" t="e">
        <f>VLOOKUP(#REF!,[1]Tabelle1!$B$1:$G$65536,6,0)</f>
        <v>#REF!</v>
      </c>
      <c r="E116" s="4" t="e">
        <f>IF(VLOOKUP(#REF!,[1]Tabelle1!$B$1:$H$65536,7,0)=0,"",VLOOKUP(#REF!,[1]Tabelle1!$B$1:$H$65536,7,0))</f>
        <v>#REF!</v>
      </c>
      <c r="F116" s="4" t="e">
        <f>IF(VLOOKUP(#REF!,[1]Tabelle1!$B$1:$I$65536,8,0)=0,"",VLOOKUP(#REF!,[1]Tabelle1!$B$1:$I$65536,8,0))</f>
        <v>#REF!</v>
      </c>
      <c r="G116" s="4" t="e">
        <f t="shared" si="6"/>
        <v>#REF!</v>
      </c>
      <c r="H116" s="8" t="e">
        <f t="shared" si="7"/>
        <v>#REF!</v>
      </c>
    </row>
    <row r="117" spans="1:8">
      <c r="A117" s="1">
        <v>94368</v>
      </c>
      <c r="B117" s="1" t="s">
        <v>114</v>
      </c>
      <c r="C117" s="7" t="s">
        <v>164</v>
      </c>
      <c r="D117" s="4" t="e">
        <f>VLOOKUP(#REF!,[1]Tabelle1!$B$1:$G$65536,6,0)</f>
        <v>#REF!</v>
      </c>
      <c r="E117" s="4" t="e">
        <f>IF(VLOOKUP(#REF!,[1]Tabelle1!$B$1:$H$65536,7,0)=0,"",VLOOKUP(#REF!,[1]Tabelle1!$B$1:$H$65536,7,0))</f>
        <v>#REF!</v>
      </c>
      <c r="F117" s="4" t="e">
        <f>IF(VLOOKUP(#REF!,[1]Tabelle1!$B$1:$I$65536,8,0)=0,"",VLOOKUP(#REF!,[1]Tabelle1!$B$1:$I$65536,8,0))</f>
        <v>#REF!</v>
      </c>
      <c r="G117" s="4" t="e">
        <f t="shared" si="6"/>
        <v>#REF!</v>
      </c>
      <c r="H117" s="8" t="e">
        <f t="shared" si="7"/>
        <v>#REF!</v>
      </c>
    </row>
    <row r="118" spans="1:8">
      <c r="A118" s="1">
        <v>94369</v>
      </c>
      <c r="B118" s="1" t="s">
        <v>91</v>
      </c>
      <c r="C118" s="7" t="s">
        <v>164</v>
      </c>
      <c r="D118" s="4" t="e">
        <f>VLOOKUP(#REF!,[1]Tabelle1!$B$1:$G$65536,6,0)</f>
        <v>#REF!</v>
      </c>
      <c r="E118" s="4" t="e">
        <f>IF(VLOOKUP(#REF!,[1]Tabelle1!$B$1:$H$65536,7,0)=0,"",VLOOKUP(#REF!,[1]Tabelle1!$B$1:$H$65536,7,0))</f>
        <v>#REF!</v>
      </c>
      <c r="F118" s="4" t="e">
        <f>IF(VLOOKUP(#REF!,[1]Tabelle1!$B$1:$I$65536,8,0)=0,"",VLOOKUP(#REF!,[1]Tabelle1!$B$1:$I$65536,8,0))</f>
        <v>#REF!</v>
      </c>
      <c r="G118" s="4" t="e">
        <f t="shared" si="6"/>
        <v>#REF!</v>
      </c>
      <c r="H118" s="8" t="e">
        <f t="shared" si="7"/>
        <v>#REF!</v>
      </c>
    </row>
    <row r="119" spans="1:8">
      <c r="A119" s="1">
        <v>35091</v>
      </c>
      <c r="B119" s="1" t="s">
        <v>57</v>
      </c>
      <c r="C119" s="7" t="s">
        <v>171</v>
      </c>
      <c r="D119" s="4" t="e">
        <f>VLOOKUP(#REF!,[1]Tabelle1!$B$1:$G$65536,6,0)</f>
        <v>#REF!</v>
      </c>
      <c r="E119" s="4" t="e">
        <f>IF(VLOOKUP(#REF!,[1]Tabelle1!$B$1:$H$65536,7,0)=0,"",VLOOKUP(#REF!,[1]Tabelle1!$B$1:$H$65536,7,0))</f>
        <v>#REF!</v>
      </c>
      <c r="F119" s="4" t="e">
        <f>IF(VLOOKUP(#REF!,[1]Tabelle1!$B$1:$I$65536,8,0)=0,"",VLOOKUP(#REF!,[1]Tabelle1!$B$1:$I$65536,8,0))</f>
        <v>#REF!</v>
      </c>
      <c r="G119" s="4" t="e">
        <f t="shared" si="6"/>
        <v>#REF!</v>
      </c>
      <c r="H119" s="8" t="e">
        <f t="shared" si="7"/>
        <v>#REF!</v>
      </c>
    </row>
    <row r="120" spans="1:8">
      <c r="A120" s="1">
        <v>35260</v>
      </c>
      <c r="B120" s="1" t="s">
        <v>58</v>
      </c>
      <c r="C120" s="7" t="s">
        <v>171</v>
      </c>
      <c r="D120" s="4" t="e">
        <f>VLOOKUP(#REF!,[1]Tabelle1!$B$1:$G$65536,6,0)</f>
        <v>#REF!</v>
      </c>
      <c r="E120" s="4" t="e">
        <f>IF(VLOOKUP(#REF!,[1]Tabelle1!$B$1:$H$65536,7,0)=0,"",VLOOKUP(#REF!,[1]Tabelle1!$B$1:$H$65536,7,0))</f>
        <v>#REF!</v>
      </c>
      <c r="F120" s="4" t="e">
        <f>IF(VLOOKUP(#REF!,[1]Tabelle1!$B$1:$I$65536,8,0)=0,"",VLOOKUP(#REF!,[1]Tabelle1!$B$1:$I$65536,8,0))</f>
        <v>#REF!</v>
      </c>
      <c r="G120" s="4" t="e">
        <f t="shared" si="6"/>
        <v>#REF!</v>
      </c>
      <c r="H120" s="8" t="e">
        <f t="shared" si="7"/>
        <v>#REF!</v>
      </c>
    </row>
    <row r="121" spans="1:8">
      <c r="A121" s="1">
        <v>35274</v>
      </c>
      <c r="B121" s="1" t="s">
        <v>59</v>
      </c>
      <c r="C121" s="7" t="s">
        <v>171</v>
      </c>
      <c r="D121" s="4" t="e">
        <f>VLOOKUP(#REF!,[1]Tabelle1!$B$1:$G$65536,6,0)</f>
        <v>#REF!</v>
      </c>
      <c r="E121" s="4" t="e">
        <f>IF(VLOOKUP(#REF!,[1]Tabelle1!$B$1:$H$65536,7,0)=0,"",VLOOKUP(#REF!,[1]Tabelle1!$B$1:$H$65536,7,0))</f>
        <v>#REF!</v>
      </c>
      <c r="F121" s="4" t="e">
        <f>IF(VLOOKUP(#REF!,[1]Tabelle1!$B$1:$I$65536,8,0)=0,"",VLOOKUP(#REF!,[1]Tabelle1!$B$1:$I$65536,8,0))</f>
        <v>#REF!</v>
      </c>
      <c r="G121" s="4" t="e">
        <f t="shared" si="6"/>
        <v>#REF!</v>
      </c>
      <c r="H121" s="8" t="e">
        <f t="shared" si="7"/>
        <v>#REF!</v>
      </c>
    </row>
    <row r="122" spans="1:8">
      <c r="A122" s="1">
        <v>35279</v>
      </c>
      <c r="B122" s="1" t="s">
        <v>60</v>
      </c>
      <c r="C122" s="7" t="s">
        <v>171</v>
      </c>
      <c r="D122" s="4" t="e">
        <f>VLOOKUP(#REF!,[1]Tabelle1!$B$1:$G$65536,6,0)</f>
        <v>#REF!</v>
      </c>
      <c r="E122" s="4" t="e">
        <f>IF(VLOOKUP(#REF!,[1]Tabelle1!$B$1:$H$65536,7,0)=0,"",VLOOKUP(#REF!,[1]Tabelle1!$B$1:$H$65536,7,0))</f>
        <v>#REF!</v>
      </c>
      <c r="F122" s="4" t="e">
        <f>IF(VLOOKUP(#REF!,[1]Tabelle1!$B$1:$I$65536,8,0)=0,"",VLOOKUP(#REF!,[1]Tabelle1!$B$1:$I$65536,8,0))</f>
        <v>#REF!</v>
      </c>
      <c r="G122" s="4" t="e">
        <f t="shared" si="6"/>
        <v>#REF!</v>
      </c>
      <c r="H122" s="8" t="e">
        <f t="shared" si="7"/>
        <v>#REF!</v>
      </c>
    </row>
    <row r="123" spans="1:8">
      <c r="A123" s="1">
        <v>35282</v>
      </c>
      <c r="B123" s="1" t="s">
        <v>45</v>
      </c>
      <c r="C123" s="7" t="s">
        <v>171</v>
      </c>
      <c r="D123" s="4" t="e">
        <f>VLOOKUP(#REF!,[1]Tabelle1!$B$1:$G$65536,6,0)</f>
        <v>#REF!</v>
      </c>
      <c r="E123" s="4" t="e">
        <f>IF(VLOOKUP(#REF!,[1]Tabelle1!$B$1:$H$65536,7,0)=0,"",VLOOKUP(#REF!,[1]Tabelle1!$B$1:$H$65536,7,0))</f>
        <v>#REF!</v>
      </c>
      <c r="F123" s="4" t="e">
        <f>IF(VLOOKUP(#REF!,[1]Tabelle1!$B$1:$I$65536,8,0)=0,"",VLOOKUP(#REF!,[1]Tabelle1!$B$1:$I$65536,8,0))</f>
        <v>#REF!</v>
      </c>
      <c r="G123" s="4" t="e">
        <f t="shared" si="6"/>
        <v>#REF!</v>
      </c>
      <c r="H123" s="8" t="e">
        <f t="shared" si="7"/>
        <v>#REF!</v>
      </c>
    </row>
    <row r="124" spans="1:8">
      <c r="A124" s="1">
        <v>35287</v>
      </c>
      <c r="B124" s="1" t="s">
        <v>61</v>
      </c>
      <c r="C124" s="7" t="s">
        <v>171</v>
      </c>
      <c r="D124" s="4" t="e">
        <f>VLOOKUP(#REF!,[1]Tabelle1!$B$1:$G$65536,6,0)</f>
        <v>#REF!</v>
      </c>
      <c r="E124" s="4" t="e">
        <f>IF(VLOOKUP(#REF!,[1]Tabelle1!$B$1:$H$65536,7,0)=0,"",VLOOKUP(#REF!,[1]Tabelle1!$B$1:$H$65536,7,0))</f>
        <v>#REF!</v>
      </c>
      <c r="F124" s="4" t="e">
        <f>IF(VLOOKUP(#REF!,[1]Tabelle1!$B$1:$I$65536,8,0)=0,"",VLOOKUP(#REF!,[1]Tabelle1!$B$1:$I$65536,8,0))</f>
        <v>#REF!</v>
      </c>
      <c r="G124" s="4" t="e">
        <f t="shared" si="6"/>
        <v>#REF!</v>
      </c>
      <c r="H124" s="8" t="e">
        <f t="shared" si="7"/>
        <v>#REF!</v>
      </c>
    </row>
    <row r="125" spans="1:8">
      <c r="A125" s="1">
        <v>35288</v>
      </c>
      <c r="B125" s="1" t="s">
        <v>62</v>
      </c>
      <c r="C125" s="7" t="s">
        <v>171</v>
      </c>
      <c r="D125" s="4" t="e">
        <f>VLOOKUP(#REF!,[1]Tabelle1!$B$1:$G$65536,6,0)</f>
        <v>#REF!</v>
      </c>
      <c r="E125" s="4" t="e">
        <f>IF(VLOOKUP(#REF!,[1]Tabelle1!$B$1:$H$65536,7,0)=0,"",VLOOKUP(#REF!,[1]Tabelle1!$B$1:$H$65536,7,0))</f>
        <v>#REF!</v>
      </c>
      <c r="F125" s="4" t="e">
        <f>IF(VLOOKUP(#REF!,[1]Tabelle1!$B$1:$I$65536,8,0)=0,"",VLOOKUP(#REF!,[1]Tabelle1!$B$1:$I$65536,8,0))</f>
        <v>#REF!</v>
      </c>
      <c r="G125" s="4" t="e">
        <f t="shared" si="6"/>
        <v>#REF!</v>
      </c>
      <c r="H125" s="8" t="e">
        <f t="shared" si="7"/>
        <v>#REF!</v>
      </c>
    </row>
    <row r="126" spans="1:8">
      <c r="A126" s="1">
        <v>36320</v>
      </c>
      <c r="B126" s="1" t="s">
        <v>63</v>
      </c>
      <c r="C126" s="7" t="s">
        <v>171</v>
      </c>
      <c r="D126" s="4" t="e">
        <f>VLOOKUP(#REF!,[1]Tabelle1!$B$1:$G$65536,6,0)</f>
        <v>#REF!</v>
      </c>
      <c r="E126" s="4" t="e">
        <f>IF(VLOOKUP(#REF!,[1]Tabelle1!$B$1:$H$65536,7,0)=0,"",VLOOKUP(#REF!,[1]Tabelle1!$B$1:$H$65536,7,0))</f>
        <v>#REF!</v>
      </c>
      <c r="F126" s="4" t="e">
        <f>IF(VLOOKUP(#REF!,[1]Tabelle1!$B$1:$I$65536,8,0)=0,"",VLOOKUP(#REF!,[1]Tabelle1!$B$1:$I$65536,8,0))</f>
        <v>#REF!</v>
      </c>
      <c r="G126" s="4" t="e">
        <f t="shared" si="6"/>
        <v>#REF!</v>
      </c>
      <c r="H126" s="8" t="e">
        <f t="shared" si="7"/>
        <v>#REF!</v>
      </c>
    </row>
    <row r="127" spans="1:8">
      <c r="A127" s="1">
        <v>36326</v>
      </c>
      <c r="B127" s="1" t="s">
        <v>64</v>
      </c>
      <c r="C127" s="7" t="s">
        <v>171</v>
      </c>
      <c r="D127" s="4" t="e">
        <f>VLOOKUP(#REF!,[1]Tabelle1!$B$1:$G$65536,6,0)</f>
        <v>#REF!</v>
      </c>
      <c r="E127" s="4" t="e">
        <f>IF(VLOOKUP(#REF!,[1]Tabelle1!$B$1:$H$65536,7,0)=0,"",VLOOKUP(#REF!,[1]Tabelle1!$B$1:$H$65536,7,0))</f>
        <v>#REF!</v>
      </c>
      <c r="F127" s="4" t="e">
        <f>IF(VLOOKUP(#REF!,[1]Tabelle1!$B$1:$I$65536,8,0)=0,"",VLOOKUP(#REF!,[1]Tabelle1!$B$1:$I$65536,8,0))</f>
        <v>#REF!</v>
      </c>
      <c r="G127" s="4" t="e">
        <f t="shared" si="6"/>
        <v>#REF!</v>
      </c>
      <c r="H127" s="8" t="e">
        <f t="shared" si="7"/>
        <v>#REF!</v>
      </c>
    </row>
    <row r="128" spans="1:8">
      <c r="A128" s="1">
        <v>94315</v>
      </c>
      <c r="B128" s="1" t="s">
        <v>107</v>
      </c>
      <c r="C128" s="7" t="s">
        <v>166</v>
      </c>
      <c r="D128" s="4" t="e">
        <f>VLOOKUP(#REF!,[1]Tabelle1!$B$1:$G$65536,6,0)</f>
        <v>#REF!</v>
      </c>
      <c r="E128" s="4" t="e">
        <f>IF(VLOOKUP(#REF!,[1]Tabelle1!$B$1:$H$65536,7,0)=0,"",VLOOKUP(#REF!,[1]Tabelle1!$B$1:$H$65536,7,0))</f>
        <v>#REF!</v>
      </c>
      <c r="F128" s="4" t="e">
        <f>IF(VLOOKUP(#REF!,[1]Tabelle1!$B$1:$I$65536,8,0)=0,"",VLOOKUP(#REF!,[1]Tabelle1!$B$1:$I$65536,8,0))</f>
        <v>#REF!</v>
      </c>
      <c r="G128" s="4" t="e">
        <f t="shared" si="6"/>
        <v>#REF!</v>
      </c>
      <c r="H128" s="8" t="e">
        <f t="shared" si="7"/>
        <v>#REF!</v>
      </c>
    </row>
    <row r="129" spans="1:8">
      <c r="A129" s="1">
        <v>94330</v>
      </c>
      <c r="B129" s="1" t="s">
        <v>108</v>
      </c>
      <c r="C129" s="7" t="s">
        <v>166</v>
      </c>
      <c r="D129" s="4" t="e">
        <f>VLOOKUP(#REF!,[1]Tabelle1!$B$1:$G$65536,6,0)</f>
        <v>#REF!</v>
      </c>
      <c r="E129" s="4" t="e">
        <f>IF(VLOOKUP(#REF!,[1]Tabelle1!$B$1:$H$65536,7,0)=0,"",VLOOKUP(#REF!,[1]Tabelle1!$B$1:$H$65536,7,0))</f>
        <v>#REF!</v>
      </c>
      <c r="F129" s="4" t="e">
        <f>IF(VLOOKUP(#REF!,[1]Tabelle1!$B$1:$I$65536,8,0)=0,"",VLOOKUP(#REF!,[1]Tabelle1!$B$1:$I$65536,8,0))</f>
        <v>#REF!</v>
      </c>
      <c r="G129" s="4" t="e">
        <f t="shared" si="6"/>
        <v>#REF!</v>
      </c>
      <c r="H129" s="8" t="e">
        <f t="shared" si="7"/>
        <v>#REF!</v>
      </c>
    </row>
    <row r="130" spans="1:8">
      <c r="A130" s="1">
        <v>94342</v>
      </c>
      <c r="B130" s="1" t="s">
        <v>95</v>
      </c>
      <c r="C130" s="7" t="s">
        <v>166</v>
      </c>
      <c r="D130" s="4" t="e">
        <f>VLOOKUP(#REF!,[1]Tabelle1!$B$1:$G$65536,6,0)</f>
        <v>#REF!</v>
      </c>
      <c r="E130" s="4" t="e">
        <f>IF(VLOOKUP(#REF!,[1]Tabelle1!$B$1:$H$65536,7,0)=0,"",VLOOKUP(#REF!,[1]Tabelle1!$B$1:$H$65536,7,0))</f>
        <v>#REF!</v>
      </c>
      <c r="F130" s="4" t="e">
        <f>IF(VLOOKUP(#REF!,[1]Tabelle1!$B$1:$I$65536,8,0)=0,"",VLOOKUP(#REF!,[1]Tabelle1!$B$1:$I$65536,8,0))</f>
        <v>#REF!</v>
      </c>
      <c r="G130" s="4" t="e">
        <f t="shared" ref="G130:G161" si="8">YEAR(H130-14)&amp;"_KW"&amp;WEEKNUM(H130-14)</f>
        <v>#REF!</v>
      </c>
      <c r="H130" s="8" t="e">
        <f t="shared" ref="H130:H161" si="9">DATE(LEFT(D130,4),1,7*RIGHT(D130,2)-3-WEEKDAY(DATE(LEFT(D130,4),,),3))</f>
        <v>#REF!</v>
      </c>
    </row>
    <row r="131" spans="1:8">
      <c r="A131" s="1">
        <v>94344</v>
      </c>
      <c r="B131" s="1" t="s">
        <v>92</v>
      </c>
      <c r="C131" s="7" t="s">
        <v>166</v>
      </c>
      <c r="D131" s="4" t="e">
        <f>VLOOKUP(#REF!,[1]Tabelle1!$B$1:$G$65536,6,0)</f>
        <v>#REF!</v>
      </c>
      <c r="E131" s="4" t="e">
        <f>IF(VLOOKUP(#REF!,[1]Tabelle1!$B$1:$H$65536,7,0)=0,"",VLOOKUP(#REF!,[1]Tabelle1!$B$1:$H$65536,7,0))</f>
        <v>#REF!</v>
      </c>
      <c r="F131" s="4" t="e">
        <f>IF(VLOOKUP(#REF!,[1]Tabelle1!$B$1:$I$65536,8,0)=0,"",VLOOKUP(#REF!,[1]Tabelle1!$B$1:$I$65536,8,0))</f>
        <v>#REF!</v>
      </c>
      <c r="G131" s="4" t="e">
        <f t="shared" si="8"/>
        <v>#REF!</v>
      </c>
      <c r="H131" s="8" t="e">
        <f t="shared" si="9"/>
        <v>#REF!</v>
      </c>
    </row>
    <row r="132" spans="1:8">
      <c r="A132" s="1">
        <v>94345</v>
      </c>
      <c r="B132" s="1" t="s">
        <v>96</v>
      </c>
      <c r="C132" s="7" t="s">
        <v>166</v>
      </c>
      <c r="D132" s="4" t="e">
        <f>VLOOKUP(#REF!,[1]Tabelle1!$B$1:$G$65536,6,0)</f>
        <v>#REF!</v>
      </c>
      <c r="E132" s="4" t="e">
        <f>IF(VLOOKUP(#REF!,[1]Tabelle1!$B$1:$H$65536,7,0)=0,"",VLOOKUP(#REF!,[1]Tabelle1!$B$1:$H$65536,7,0))</f>
        <v>#REF!</v>
      </c>
      <c r="F132" s="4" t="e">
        <f>IF(VLOOKUP(#REF!,[1]Tabelle1!$B$1:$I$65536,8,0)=0,"",VLOOKUP(#REF!,[1]Tabelle1!$B$1:$I$65536,8,0))</f>
        <v>#REF!</v>
      </c>
      <c r="G132" s="4" t="e">
        <f t="shared" si="8"/>
        <v>#REF!</v>
      </c>
      <c r="H132" s="8" t="e">
        <f t="shared" si="9"/>
        <v>#REF!</v>
      </c>
    </row>
    <row r="133" spans="1:8">
      <c r="A133" s="1">
        <v>94347</v>
      </c>
      <c r="B133" s="1" t="s">
        <v>97</v>
      </c>
      <c r="C133" s="7" t="s">
        <v>166</v>
      </c>
      <c r="D133" s="4" t="e">
        <f>VLOOKUP(#REF!,[1]Tabelle1!$B$1:$G$65536,6,0)</f>
        <v>#REF!</v>
      </c>
      <c r="E133" s="4" t="e">
        <f>IF(VLOOKUP(#REF!,[1]Tabelle1!$B$1:$H$65536,7,0)=0,"",VLOOKUP(#REF!,[1]Tabelle1!$B$1:$H$65536,7,0))</f>
        <v>#REF!</v>
      </c>
      <c r="F133" s="4" t="e">
        <f>IF(VLOOKUP(#REF!,[1]Tabelle1!$B$1:$I$65536,8,0)=0,"",VLOOKUP(#REF!,[1]Tabelle1!$B$1:$I$65536,8,0))</f>
        <v>#REF!</v>
      </c>
      <c r="G133" s="4" t="e">
        <f t="shared" si="8"/>
        <v>#REF!</v>
      </c>
      <c r="H133" s="8" t="e">
        <f t="shared" si="9"/>
        <v>#REF!</v>
      </c>
    </row>
    <row r="134" spans="1:8">
      <c r="A134" s="1">
        <v>94348</v>
      </c>
      <c r="B134" s="1" t="s">
        <v>109</v>
      </c>
      <c r="C134" s="7" t="s">
        <v>166</v>
      </c>
      <c r="D134" s="4" t="e">
        <f>VLOOKUP(#REF!,[1]Tabelle1!$B$1:$G$65536,6,0)</f>
        <v>#REF!</v>
      </c>
      <c r="E134" s="4" t="e">
        <f>IF(VLOOKUP(#REF!,[1]Tabelle1!$B$1:$H$65536,7,0)=0,"",VLOOKUP(#REF!,[1]Tabelle1!$B$1:$H$65536,7,0))</f>
        <v>#REF!</v>
      </c>
      <c r="F134" s="4" t="e">
        <f>IF(VLOOKUP(#REF!,[1]Tabelle1!$B$1:$I$65536,8,0)=0,"",VLOOKUP(#REF!,[1]Tabelle1!$B$1:$I$65536,8,0))</f>
        <v>#REF!</v>
      </c>
      <c r="G134" s="4" t="e">
        <f t="shared" si="8"/>
        <v>#REF!</v>
      </c>
      <c r="H134" s="8" t="e">
        <f t="shared" si="9"/>
        <v>#REF!</v>
      </c>
    </row>
    <row r="135" spans="1:8">
      <c r="A135" s="1">
        <v>94350</v>
      </c>
      <c r="B135" s="1" t="s">
        <v>110</v>
      </c>
      <c r="C135" s="7" t="s">
        <v>166</v>
      </c>
      <c r="D135" s="4" t="e">
        <f>VLOOKUP(#REF!,[1]Tabelle1!$B$1:$G$65536,6,0)</f>
        <v>#REF!</v>
      </c>
      <c r="E135" s="4" t="e">
        <f>IF(VLOOKUP(#REF!,[1]Tabelle1!$B$1:$H$65536,7,0)=0,"",VLOOKUP(#REF!,[1]Tabelle1!$B$1:$H$65536,7,0))</f>
        <v>#REF!</v>
      </c>
      <c r="F135" s="4" t="e">
        <f>IF(VLOOKUP(#REF!,[1]Tabelle1!$B$1:$I$65536,8,0)=0,"",VLOOKUP(#REF!,[1]Tabelle1!$B$1:$I$65536,8,0))</f>
        <v>#REF!</v>
      </c>
      <c r="G135" s="4" t="e">
        <f t="shared" si="8"/>
        <v>#REF!</v>
      </c>
      <c r="H135" s="8" t="e">
        <f t="shared" si="9"/>
        <v>#REF!</v>
      </c>
    </row>
    <row r="136" spans="1:8">
      <c r="A136" s="1">
        <v>94351</v>
      </c>
      <c r="B136" s="1" t="s">
        <v>111</v>
      </c>
      <c r="C136" s="7" t="s">
        <v>166</v>
      </c>
      <c r="D136" s="4" t="e">
        <f>VLOOKUP(#REF!,[1]Tabelle1!$B$1:$G$65536,6,0)</f>
        <v>#REF!</v>
      </c>
      <c r="E136" s="4" t="e">
        <f>IF(VLOOKUP(#REF!,[1]Tabelle1!$B$1:$H$65536,7,0)=0,"",VLOOKUP(#REF!,[1]Tabelle1!$B$1:$H$65536,7,0))</f>
        <v>#REF!</v>
      </c>
      <c r="F136" s="4" t="e">
        <f>IF(VLOOKUP(#REF!,[1]Tabelle1!$B$1:$I$65536,8,0)=0,"",VLOOKUP(#REF!,[1]Tabelle1!$B$1:$I$65536,8,0))</f>
        <v>#REF!</v>
      </c>
      <c r="G136" s="4" t="e">
        <f t="shared" si="8"/>
        <v>#REF!</v>
      </c>
      <c r="H136" s="8" t="e">
        <f t="shared" si="9"/>
        <v>#REF!</v>
      </c>
    </row>
    <row r="137" spans="1:8">
      <c r="A137" s="1">
        <v>94356</v>
      </c>
      <c r="B137" s="1" t="s">
        <v>112</v>
      </c>
      <c r="C137" s="7" t="s">
        <v>166</v>
      </c>
      <c r="D137" s="4" t="e">
        <f>VLOOKUP(#REF!,[1]Tabelle1!$B$1:$G$65536,6,0)</f>
        <v>#REF!</v>
      </c>
      <c r="E137" s="4" t="e">
        <f>IF(VLOOKUP(#REF!,[1]Tabelle1!$B$1:$H$65536,7,0)=0,"",VLOOKUP(#REF!,[1]Tabelle1!$B$1:$H$65536,7,0))</f>
        <v>#REF!</v>
      </c>
      <c r="F137" s="4" t="e">
        <f>IF(VLOOKUP(#REF!,[1]Tabelle1!$B$1:$I$65536,8,0)=0,"",VLOOKUP(#REF!,[1]Tabelle1!$B$1:$I$65536,8,0))</f>
        <v>#REF!</v>
      </c>
      <c r="G137" s="4" t="e">
        <f t="shared" si="8"/>
        <v>#REF!</v>
      </c>
      <c r="H137" s="8" t="e">
        <f t="shared" si="9"/>
        <v>#REF!</v>
      </c>
    </row>
    <row r="138" spans="1:8">
      <c r="A138" s="1">
        <v>94359</v>
      </c>
      <c r="B138" s="1" t="s">
        <v>113</v>
      </c>
      <c r="C138" s="7" t="s">
        <v>166</v>
      </c>
      <c r="D138" s="4" t="e">
        <f>VLOOKUP(#REF!,[1]Tabelle1!$B$1:$G$65536,6,0)</f>
        <v>#REF!</v>
      </c>
      <c r="E138" s="4" t="e">
        <f>IF(VLOOKUP(#REF!,[1]Tabelle1!$B$1:$H$65536,7,0)=0,"",VLOOKUP(#REF!,[1]Tabelle1!$B$1:$H$65536,7,0))</f>
        <v>#REF!</v>
      </c>
      <c r="F138" s="4" t="e">
        <f>IF(VLOOKUP(#REF!,[1]Tabelle1!$B$1:$I$65536,8,0)=0,"",VLOOKUP(#REF!,[1]Tabelle1!$B$1:$I$65536,8,0))</f>
        <v>#REF!</v>
      </c>
      <c r="G138" s="4" t="e">
        <f t="shared" si="8"/>
        <v>#REF!</v>
      </c>
      <c r="H138" s="8" t="e">
        <f t="shared" si="9"/>
        <v>#REF!</v>
      </c>
    </row>
    <row r="139" spans="1:8">
      <c r="A139" s="1">
        <v>94363</v>
      </c>
      <c r="B139" s="1" t="s">
        <v>78</v>
      </c>
      <c r="C139" s="7" t="s">
        <v>166</v>
      </c>
      <c r="D139" s="4" t="e">
        <f>VLOOKUP(#REF!,[1]Tabelle1!$B$1:$G$65536,6,0)</f>
        <v>#REF!</v>
      </c>
      <c r="E139" s="4" t="e">
        <f>IF(VLOOKUP(#REF!,[1]Tabelle1!$B$1:$H$65536,7,0)=0,"",VLOOKUP(#REF!,[1]Tabelle1!$B$1:$H$65536,7,0))</f>
        <v>#REF!</v>
      </c>
      <c r="F139" s="4" t="e">
        <f>IF(VLOOKUP(#REF!,[1]Tabelle1!$B$1:$I$65536,8,0)=0,"",VLOOKUP(#REF!,[1]Tabelle1!$B$1:$I$65536,8,0))</f>
        <v>#REF!</v>
      </c>
      <c r="G139" s="4" t="e">
        <f t="shared" si="8"/>
        <v>#REF!</v>
      </c>
      <c r="H139" s="8" t="e">
        <f t="shared" si="9"/>
        <v>#REF!</v>
      </c>
    </row>
    <row r="140" spans="1:8">
      <c r="A140" s="1">
        <v>94365</v>
      </c>
      <c r="B140" s="1" t="s">
        <v>102</v>
      </c>
      <c r="C140" s="7" t="s">
        <v>166</v>
      </c>
      <c r="D140" s="4" t="e">
        <f>VLOOKUP(#REF!,[1]Tabelle1!$B$1:$G$65536,6,0)</f>
        <v>#REF!</v>
      </c>
      <c r="E140" s="4" t="e">
        <f>IF(VLOOKUP(#REF!,[1]Tabelle1!$B$1:$H$65536,7,0)=0,"",VLOOKUP(#REF!,[1]Tabelle1!$B$1:$H$65536,7,0))</f>
        <v>#REF!</v>
      </c>
      <c r="F140" s="4" t="e">
        <f>IF(VLOOKUP(#REF!,[1]Tabelle1!$B$1:$I$65536,8,0)=0,"",VLOOKUP(#REF!,[1]Tabelle1!$B$1:$I$65536,8,0))</f>
        <v>#REF!</v>
      </c>
      <c r="G140" s="4" t="e">
        <f t="shared" si="8"/>
        <v>#REF!</v>
      </c>
      <c r="H140" s="8" t="e">
        <f t="shared" si="9"/>
        <v>#REF!</v>
      </c>
    </row>
    <row r="141" spans="1:8">
      <c r="A141" s="1">
        <v>94368</v>
      </c>
      <c r="B141" s="1" t="s">
        <v>114</v>
      </c>
      <c r="C141" s="7" t="s">
        <v>166</v>
      </c>
      <c r="D141" s="4" t="e">
        <f>VLOOKUP(#REF!,[1]Tabelle1!$B$1:$G$65536,6,0)</f>
        <v>#REF!</v>
      </c>
      <c r="E141" s="4" t="e">
        <f>IF(VLOOKUP(#REF!,[1]Tabelle1!$B$1:$H$65536,7,0)=0,"",VLOOKUP(#REF!,[1]Tabelle1!$B$1:$H$65536,7,0))</f>
        <v>#REF!</v>
      </c>
      <c r="F141" s="4" t="e">
        <f>IF(VLOOKUP(#REF!,[1]Tabelle1!$B$1:$I$65536,8,0)=0,"",VLOOKUP(#REF!,[1]Tabelle1!$B$1:$I$65536,8,0))</f>
        <v>#REF!</v>
      </c>
      <c r="G141" s="4" t="e">
        <f t="shared" si="8"/>
        <v>#REF!</v>
      </c>
      <c r="H141" s="8" t="e">
        <f t="shared" si="9"/>
        <v>#REF!</v>
      </c>
    </row>
    <row r="142" spans="1:8">
      <c r="A142" s="1">
        <v>94369</v>
      </c>
      <c r="B142" s="1" t="s">
        <v>91</v>
      </c>
      <c r="C142" s="7" t="s">
        <v>166</v>
      </c>
      <c r="D142" s="4" t="e">
        <f>VLOOKUP(#REF!,[1]Tabelle1!$B$1:$G$65536,6,0)</f>
        <v>#REF!</v>
      </c>
      <c r="E142" s="4" t="e">
        <f>IF(VLOOKUP(#REF!,[1]Tabelle1!$B$1:$H$65536,7,0)=0,"",VLOOKUP(#REF!,[1]Tabelle1!$B$1:$H$65536,7,0))</f>
        <v>#REF!</v>
      </c>
      <c r="F142" s="4" t="e">
        <f>IF(VLOOKUP(#REF!,[1]Tabelle1!$B$1:$I$65536,8,0)=0,"",VLOOKUP(#REF!,[1]Tabelle1!$B$1:$I$65536,8,0))</f>
        <v>#REF!</v>
      </c>
      <c r="G142" s="4" t="e">
        <f t="shared" si="8"/>
        <v>#REF!</v>
      </c>
      <c r="H142" s="8" t="e">
        <f t="shared" si="9"/>
        <v>#REF!</v>
      </c>
    </row>
    <row r="143" spans="1:8">
      <c r="A143" s="1">
        <v>94372</v>
      </c>
      <c r="B143" s="1" t="s">
        <v>115</v>
      </c>
      <c r="C143" s="7" t="s">
        <v>166</v>
      </c>
      <c r="D143" s="4" t="e">
        <f>VLOOKUP(#REF!,[1]Tabelle1!$B$1:$G$65536,6,0)</f>
        <v>#REF!</v>
      </c>
      <c r="E143" s="4" t="e">
        <f>IF(VLOOKUP(#REF!,[1]Tabelle1!$B$1:$H$65536,7,0)=0,"",VLOOKUP(#REF!,[1]Tabelle1!$B$1:$H$65536,7,0))</f>
        <v>#REF!</v>
      </c>
      <c r="F143" s="4" t="e">
        <f>IF(VLOOKUP(#REF!,[1]Tabelle1!$B$1:$I$65536,8,0)=0,"",VLOOKUP(#REF!,[1]Tabelle1!$B$1:$I$65536,8,0))</f>
        <v>#REF!</v>
      </c>
      <c r="G143" s="4" t="e">
        <f t="shared" si="8"/>
        <v>#REF!</v>
      </c>
      <c r="H143" s="8" t="e">
        <f t="shared" si="9"/>
        <v>#REF!</v>
      </c>
    </row>
    <row r="144" spans="1:8">
      <c r="A144" s="1">
        <v>94375</v>
      </c>
      <c r="B144" s="1" t="s">
        <v>116</v>
      </c>
      <c r="C144" s="7" t="s">
        <v>166</v>
      </c>
      <c r="D144" s="4" t="e">
        <f>VLOOKUP(#REF!,[1]Tabelle1!$B$1:$G$65536,6,0)</f>
        <v>#REF!</v>
      </c>
      <c r="E144" s="4" t="e">
        <f>IF(VLOOKUP(#REF!,[1]Tabelle1!$B$1:$H$65536,7,0)=0,"",VLOOKUP(#REF!,[1]Tabelle1!$B$1:$H$65536,7,0))</f>
        <v>#REF!</v>
      </c>
      <c r="F144" s="4" t="e">
        <f>IF(VLOOKUP(#REF!,[1]Tabelle1!$B$1:$I$65536,8,0)=0,"",VLOOKUP(#REF!,[1]Tabelle1!$B$1:$I$65536,8,0))</f>
        <v>#REF!</v>
      </c>
      <c r="G144" s="4" t="e">
        <f t="shared" si="8"/>
        <v>#REF!</v>
      </c>
      <c r="H144" s="8" t="e">
        <f t="shared" si="9"/>
        <v>#REF!</v>
      </c>
    </row>
    <row r="145" spans="1:8">
      <c r="A145" s="1">
        <v>94377</v>
      </c>
      <c r="B145" s="1" t="s">
        <v>117</v>
      </c>
      <c r="C145" s="7" t="s">
        <v>166</v>
      </c>
      <c r="D145" s="4" t="e">
        <f>VLOOKUP(#REF!,[1]Tabelle1!$B$1:$G$65536,6,0)</f>
        <v>#REF!</v>
      </c>
      <c r="E145" s="4" t="e">
        <f>IF(VLOOKUP(#REF!,[1]Tabelle1!$B$1:$H$65536,7,0)=0,"",VLOOKUP(#REF!,[1]Tabelle1!$B$1:$H$65536,7,0))</f>
        <v>#REF!</v>
      </c>
      <c r="F145" s="4" t="e">
        <f>IF(VLOOKUP(#REF!,[1]Tabelle1!$B$1:$I$65536,8,0)=0,"",VLOOKUP(#REF!,[1]Tabelle1!$B$1:$I$65536,8,0))</f>
        <v>#REF!</v>
      </c>
      <c r="G145" s="4" t="e">
        <f t="shared" si="8"/>
        <v>#REF!</v>
      </c>
      <c r="H145" s="8" t="e">
        <f t="shared" si="9"/>
        <v>#REF!</v>
      </c>
    </row>
    <row r="146" spans="1:8">
      <c r="A146" s="1">
        <v>94447</v>
      </c>
      <c r="B146" s="1" t="s">
        <v>71</v>
      </c>
      <c r="C146" s="7" t="s">
        <v>159</v>
      </c>
      <c r="D146" s="4" t="e">
        <f>VLOOKUP(#REF!,[1]Tabelle1!$B$1:$G$65536,6,0)</f>
        <v>#REF!</v>
      </c>
      <c r="E146" s="4" t="e">
        <f>IF(VLOOKUP(#REF!,[1]Tabelle1!$B$1:$H$65536,7,0)=0,"",VLOOKUP(#REF!,[1]Tabelle1!$B$1:$H$65536,7,0))</f>
        <v>#REF!</v>
      </c>
      <c r="F146" s="4" t="e">
        <f>IF(VLOOKUP(#REF!,[1]Tabelle1!$B$1:$I$65536,8,0)=0,"",VLOOKUP(#REF!,[1]Tabelle1!$B$1:$I$65536,8,0))</f>
        <v>#REF!</v>
      </c>
      <c r="G146" s="4" t="e">
        <f t="shared" si="8"/>
        <v>#REF!</v>
      </c>
      <c r="H146" s="8" t="e">
        <f t="shared" si="9"/>
        <v>#REF!</v>
      </c>
    </row>
    <row r="147" spans="1:8">
      <c r="A147" s="1">
        <v>94505</v>
      </c>
      <c r="B147" s="1" t="s">
        <v>72</v>
      </c>
      <c r="C147" s="7" t="s">
        <v>159</v>
      </c>
      <c r="D147" s="4" t="e">
        <f>VLOOKUP(#REF!,[1]Tabelle1!$B$1:$G$65536,6,0)</f>
        <v>#REF!</v>
      </c>
      <c r="E147" s="4" t="e">
        <f>IF(VLOOKUP(#REF!,[1]Tabelle1!$B$1:$H$65536,7,0)=0,"",VLOOKUP(#REF!,[1]Tabelle1!$B$1:$H$65536,7,0))</f>
        <v>#REF!</v>
      </c>
      <c r="F147" s="4" t="e">
        <f>IF(VLOOKUP(#REF!,[1]Tabelle1!$B$1:$I$65536,8,0)=0,"",VLOOKUP(#REF!,[1]Tabelle1!$B$1:$I$65536,8,0))</f>
        <v>#REF!</v>
      </c>
      <c r="G147" s="4" t="e">
        <f t="shared" si="8"/>
        <v>#REF!</v>
      </c>
      <c r="H147" s="8" t="e">
        <f t="shared" si="9"/>
        <v>#REF!</v>
      </c>
    </row>
    <row r="148" spans="1:8">
      <c r="A148" s="1">
        <v>94527</v>
      </c>
      <c r="B148" s="1" t="s">
        <v>73</v>
      </c>
      <c r="C148" s="7" t="s">
        <v>159</v>
      </c>
      <c r="D148" s="4" t="e">
        <f>VLOOKUP(#REF!,[1]Tabelle1!$B$1:$G$65536,6,0)</f>
        <v>#REF!</v>
      </c>
      <c r="E148" s="4" t="e">
        <f>IF(VLOOKUP(#REF!,[1]Tabelle1!$B$1:$H$65536,7,0)=0,"",VLOOKUP(#REF!,[1]Tabelle1!$B$1:$H$65536,7,0))</f>
        <v>#REF!</v>
      </c>
      <c r="F148" s="4" t="e">
        <f>IF(VLOOKUP(#REF!,[1]Tabelle1!$B$1:$I$65536,8,0)=0,"",VLOOKUP(#REF!,[1]Tabelle1!$B$1:$I$65536,8,0))</f>
        <v>#REF!</v>
      </c>
      <c r="G148" s="4" t="e">
        <f t="shared" si="8"/>
        <v>#REF!</v>
      </c>
      <c r="H148" s="8" t="e">
        <f t="shared" si="9"/>
        <v>#REF!</v>
      </c>
    </row>
    <row r="149" spans="1:8">
      <c r="A149" s="1">
        <v>94562</v>
      </c>
      <c r="B149" s="1" t="s">
        <v>74</v>
      </c>
      <c r="C149" s="7" t="s">
        <v>159</v>
      </c>
      <c r="D149" s="4" t="e">
        <f>VLOOKUP(#REF!,[1]Tabelle1!$B$1:$G$65536,6,0)</f>
        <v>#REF!</v>
      </c>
      <c r="E149" s="4" t="e">
        <f>IF(VLOOKUP(#REF!,[1]Tabelle1!$B$1:$H$65536,7,0)=0,"",VLOOKUP(#REF!,[1]Tabelle1!$B$1:$H$65536,7,0))</f>
        <v>#REF!</v>
      </c>
      <c r="F149" s="4" t="e">
        <f>IF(VLOOKUP(#REF!,[1]Tabelle1!$B$1:$I$65536,8,0)=0,"",VLOOKUP(#REF!,[1]Tabelle1!$B$1:$I$65536,8,0))</f>
        <v>#REF!</v>
      </c>
      <c r="G149" s="4" t="e">
        <f t="shared" si="8"/>
        <v>#REF!</v>
      </c>
      <c r="H149" s="8" t="e">
        <f t="shared" si="9"/>
        <v>#REF!</v>
      </c>
    </row>
    <row r="150" spans="1:8">
      <c r="A150" s="1">
        <v>94563</v>
      </c>
      <c r="B150" s="1" t="s">
        <v>75</v>
      </c>
      <c r="C150" s="7" t="s">
        <v>159</v>
      </c>
      <c r="D150" s="4" t="e">
        <f>VLOOKUP(#REF!,[1]Tabelle1!$B$1:$G$65536,6,0)</f>
        <v>#REF!</v>
      </c>
      <c r="E150" s="4" t="e">
        <f>IF(VLOOKUP(#REF!,[1]Tabelle1!$B$1:$H$65536,7,0)=0,"",VLOOKUP(#REF!,[1]Tabelle1!$B$1:$H$65536,7,0))</f>
        <v>#REF!</v>
      </c>
      <c r="F150" s="4" t="e">
        <f>IF(VLOOKUP(#REF!,[1]Tabelle1!$B$1:$I$65536,8,0)=0,"",VLOOKUP(#REF!,[1]Tabelle1!$B$1:$I$65536,8,0))</f>
        <v>#REF!</v>
      </c>
      <c r="G150" s="4" t="e">
        <f t="shared" si="8"/>
        <v>#REF!</v>
      </c>
      <c r="H150" s="8" t="e">
        <f t="shared" si="9"/>
        <v>#REF!</v>
      </c>
    </row>
    <row r="151" spans="1:8">
      <c r="A151" s="1">
        <v>94569</v>
      </c>
      <c r="B151" s="1" t="s">
        <v>76</v>
      </c>
      <c r="C151" s="7" t="s">
        <v>159</v>
      </c>
      <c r="D151" s="4" t="e">
        <f>VLOOKUP(#REF!,[1]Tabelle1!$B$1:$G$65536,6,0)</f>
        <v>#REF!</v>
      </c>
      <c r="E151" s="4" t="e">
        <f>IF(VLOOKUP(#REF!,[1]Tabelle1!$B$1:$H$65536,7,0)=0,"",VLOOKUP(#REF!,[1]Tabelle1!$B$1:$H$65536,7,0))</f>
        <v>#REF!</v>
      </c>
      <c r="F151" s="4" t="e">
        <f>IF(VLOOKUP(#REF!,[1]Tabelle1!$B$1:$I$65536,8,0)=0,"",VLOOKUP(#REF!,[1]Tabelle1!$B$1:$I$65536,8,0))</f>
        <v>#REF!</v>
      </c>
      <c r="G151" s="4" t="e">
        <f t="shared" si="8"/>
        <v>#REF!</v>
      </c>
      <c r="H151" s="8" t="e">
        <f t="shared" si="9"/>
        <v>#REF!</v>
      </c>
    </row>
    <row r="152" spans="1:8">
      <c r="A152" s="1">
        <v>94574</v>
      </c>
      <c r="B152" s="1" t="s">
        <v>77</v>
      </c>
      <c r="C152" s="7" t="s">
        <v>159</v>
      </c>
      <c r="D152" s="4" t="e">
        <f>VLOOKUP(#REF!,[1]Tabelle1!$B$1:$G$65536,6,0)</f>
        <v>#REF!</v>
      </c>
      <c r="E152" s="4" t="e">
        <f>IF(VLOOKUP(#REF!,[1]Tabelle1!$B$1:$H$65536,7,0)=0,"",VLOOKUP(#REF!,[1]Tabelle1!$B$1:$H$65536,7,0))</f>
        <v>#REF!</v>
      </c>
      <c r="F152" s="4" t="e">
        <f>IF(VLOOKUP(#REF!,[1]Tabelle1!$B$1:$I$65536,8,0)=0,"",VLOOKUP(#REF!,[1]Tabelle1!$B$1:$I$65536,8,0))</f>
        <v>#REF!</v>
      </c>
      <c r="G152" s="4" t="e">
        <f t="shared" si="8"/>
        <v>#REF!</v>
      </c>
      <c r="H152" s="8" t="e">
        <f t="shared" si="9"/>
        <v>#REF!</v>
      </c>
    </row>
    <row r="153" spans="1:8">
      <c r="A153" s="1">
        <v>36115</v>
      </c>
      <c r="B153" s="1" t="s">
        <v>46</v>
      </c>
      <c r="C153" s="7" t="s">
        <v>158</v>
      </c>
      <c r="D153" s="4" t="e">
        <f>VLOOKUP(#REF!,[1]Tabelle1!$B$1:$G$65536,6,0)</f>
        <v>#REF!</v>
      </c>
      <c r="E153" s="4" t="e">
        <f>IF(VLOOKUP(#REF!,[1]Tabelle1!$B$1:$H$65536,7,0)=0,"",VLOOKUP(#REF!,[1]Tabelle1!$B$1:$H$65536,7,0))</f>
        <v>#REF!</v>
      </c>
      <c r="F153" s="4" t="e">
        <f>IF(VLOOKUP(#REF!,[1]Tabelle1!$B$1:$I$65536,8,0)=0,"",VLOOKUP(#REF!,[1]Tabelle1!$B$1:$I$65536,8,0))</f>
        <v>#REF!</v>
      </c>
      <c r="G153" s="4" t="e">
        <f t="shared" si="8"/>
        <v>#REF!</v>
      </c>
      <c r="H153" s="8" t="e">
        <f t="shared" si="9"/>
        <v>#REF!</v>
      </c>
    </row>
    <row r="154" spans="1:8">
      <c r="A154" s="1">
        <v>36129</v>
      </c>
      <c r="B154" s="1" t="s">
        <v>47</v>
      </c>
      <c r="C154" s="7" t="s">
        <v>158</v>
      </c>
      <c r="D154" s="4" t="e">
        <f>VLOOKUP(#REF!,[1]Tabelle1!$B$1:$G$65536,6,0)</f>
        <v>#REF!</v>
      </c>
      <c r="E154" s="4" t="e">
        <f>IF(VLOOKUP(#REF!,[1]Tabelle1!$B$1:$H$65536,7,0)=0,"",VLOOKUP(#REF!,[1]Tabelle1!$B$1:$H$65536,7,0))</f>
        <v>#REF!</v>
      </c>
      <c r="F154" s="4" t="e">
        <f>IF(VLOOKUP(#REF!,[1]Tabelle1!$B$1:$I$65536,8,0)=0,"",VLOOKUP(#REF!,[1]Tabelle1!$B$1:$I$65536,8,0))</f>
        <v>#REF!</v>
      </c>
      <c r="G154" s="4" t="e">
        <f t="shared" si="8"/>
        <v>#REF!</v>
      </c>
      <c r="H154" s="8" t="e">
        <f t="shared" si="9"/>
        <v>#REF!</v>
      </c>
    </row>
    <row r="155" spans="1:8">
      <c r="A155" s="1">
        <v>36142</v>
      </c>
      <c r="B155" s="1" t="s">
        <v>48</v>
      </c>
      <c r="C155" s="7" t="s">
        <v>158</v>
      </c>
      <c r="D155" s="4" t="e">
        <f>VLOOKUP(#REF!,[1]Tabelle1!$B$1:$G$65536,6,0)</f>
        <v>#REF!</v>
      </c>
      <c r="E155" s="4" t="e">
        <f>IF(VLOOKUP(#REF!,[1]Tabelle1!$B$1:$H$65536,7,0)=0,"",VLOOKUP(#REF!,[1]Tabelle1!$B$1:$H$65536,7,0))</f>
        <v>#REF!</v>
      </c>
      <c r="F155" s="4" t="e">
        <f>IF(VLOOKUP(#REF!,[1]Tabelle1!$B$1:$I$65536,8,0)=0,"",VLOOKUP(#REF!,[1]Tabelle1!$B$1:$I$65536,8,0))</f>
        <v>#REF!</v>
      </c>
      <c r="G155" s="4" t="e">
        <f t="shared" si="8"/>
        <v>#REF!</v>
      </c>
      <c r="H155" s="8" t="e">
        <f t="shared" si="9"/>
        <v>#REF!</v>
      </c>
    </row>
    <row r="156" spans="1:8">
      <c r="A156" s="1">
        <v>36145</v>
      </c>
      <c r="B156" s="1" t="s">
        <v>41</v>
      </c>
      <c r="C156" s="7" t="s">
        <v>158</v>
      </c>
      <c r="D156" s="4" t="e">
        <f>VLOOKUP(#REF!,[1]Tabelle1!$B$1:$G$65536,6,0)</f>
        <v>#REF!</v>
      </c>
      <c r="E156" s="4" t="e">
        <f>IF(VLOOKUP(#REF!,[1]Tabelle1!$B$1:$H$65536,7,0)=0,"",VLOOKUP(#REF!,[1]Tabelle1!$B$1:$H$65536,7,0))</f>
        <v>#REF!</v>
      </c>
      <c r="F156" s="4" t="e">
        <f>IF(VLOOKUP(#REF!,[1]Tabelle1!$B$1:$I$65536,8,0)=0,"",VLOOKUP(#REF!,[1]Tabelle1!$B$1:$I$65536,8,0))</f>
        <v>#REF!</v>
      </c>
      <c r="G156" s="4" t="e">
        <f t="shared" si="8"/>
        <v>#REF!</v>
      </c>
      <c r="H156" s="8" t="e">
        <f t="shared" si="9"/>
        <v>#REF!</v>
      </c>
    </row>
    <row r="157" spans="1:8">
      <c r="A157" s="1">
        <v>36157</v>
      </c>
      <c r="B157" s="1" t="s">
        <v>49</v>
      </c>
      <c r="C157" s="7" t="s">
        <v>158</v>
      </c>
      <c r="D157" s="4" t="e">
        <f>VLOOKUP(#REF!,[1]Tabelle1!$B$1:$G$65536,6,0)</f>
        <v>#REF!</v>
      </c>
      <c r="E157" s="4" t="e">
        <f>IF(VLOOKUP(#REF!,[1]Tabelle1!$B$1:$H$65536,7,0)=0,"",VLOOKUP(#REF!,[1]Tabelle1!$B$1:$H$65536,7,0))</f>
        <v>#REF!</v>
      </c>
      <c r="F157" s="4" t="e">
        <f>IF(VLOOKUP(#REF!,[1]Tabelle1!$B$1:$I$65536,8,0)=0,"",VLOOKUP(#REF!,[1]Tabelle1!$B$1:$I$65536,8,0))</f>
        <v>#REF!</v>
      </c>
      <c r="G157" s="4" t="e">
        <f t="shared" si="8"/>
        <v>#REF!</v>
      </c>
      <c r="H157" s="8" t="e">
        <f t="shared" si="9"/>
        <v>#REF!</v>
      </c>
    </row>
    <row r="158" spans="1:8">
      <c r="A158" s="1">
        <v>36163</v>
      </c>
      <c r="B158" s="1" t="s">
        <v>50</v>
      </c>
      <c r="C158" s="7" t="s">
        <v>158</v>
      </c>
      <c r="D158" s="4" t="e">
        <f>VLOOKUP(#REF!,[1]Tabelle1!$B$1:$G$65536,6,0)</f>
        <v>#REF!</v>
      </c>
      <c r="E158" s="4" t="e">
        <f>IF(VLOOKUP(#REF!,[1]Tabelle1!$B$1:$H$65536,7,0)=0,"",VLOOKUP(#REF!,[1]Tabelle1!$B$1:$H$65536,7,0))</f>
        <v>#REF!</v>
      </c>
      <c r="F158" s="4" t="e">
        <f>IF(VLOOKUP(#REF!,[1]Tabelle1!$B$1:$I$65536,8,0)=0,"",VLOOKUP(#REF!,[1]Tabelle1!$B$1:$I$65536,8,0))</f>
        <v>#REF!</v>
      </c>
      <c r="G158" s="4" t="e">
        <f t="shared" si="8"/>
        <v>#REF!</v>
      </c>
      <c r="H158" s="8" t="e">
        <f t="shared" si="9"/>
        <v>#REF!</v>
      </c>
    </row>
    <row r="159" spans="1:8">
      <c r="A159" s="1">
        <v>36167</v>
      </c>
      <c r="B159" s="1" t="s">
        <v>51</v>
      </c>
      <c r="C159" s="7" t="s">
        <v>158</v>
      </c>
      <c r="D159" s="4" t="e">
        <f>VLOOKUP(#REF!,[1]Tabelle1!$B$1:$G$65536,6,0)</f>
        <v>#REF!</v>
      </c>
      <c r="E159" s="4" t="e">
        <f>IF(VLOOKUP(#REF!,[1]Tabelle1!$B$1:$H$65536,7,0)=0,"",VLOOKUP(#REF!,[1]Tabelle1!$B$1:$H$65536,7,0))</f>
        <v>#REF!</v>
      </c>
      <c r="F159" s="4" t="e">
        <f>IF(VLOOKUP(#REF!,[1]Tabelle1!$B$1:$I$65536,8,0)=0,"",VLOOKUP(#REF!,[1]Tabelle1!$B$1:$I$65536,8,0))</f>
        <v>#REF!</v>
      </c>
      <c r="G159" s="4" t="e">
        <f t="shared" si="8"/>
        <v>#REF!</v>
      </c>
      <c r="H159" s="8" t="e">
        <f t="shared" si="9"/>
        <v>#REF!</v>
      </c>
    </row>
    <row r="160" spans="1:8">
      <c r="A160" s="1">
        <v>36169</v>
      </c>
      <c r="B160" s="1" t="s">
        <v>52</v>
      </c>
      <c r="C160" s="7" t="s">
        <v>158</v>
      </c>
      <c r="D160" s="4" t="e">
        <f>VLOOKUP(#REF!,[1]Tabelle1!$B$1:$G$65536,6,0)</f>
        <v>#REF!</v>
      </c>
      <c r="E160" s="4" t="e">
        <f>IF(VLOOKUP(#REF!,[1]Tabelle1!$B$1:$H$65536,7,0)=0,"",VLOOKUP(#REF!,[1]Tabelle1!$B$1:$H$65536,7,0))</f>
        <v>#REF!</v>
      </c>
      <c r="F160" s="4" t="e">
        <f>IF(VLOOKUP(#REF!,[1]Tabelle1!$B$1:$I$65536,8,0)=0,"",VLOOKUP(#REF!,[1]Tabelle1!$B$1:$I$65536,8,0))</f>
        <v>#REF!</v>
      </c>
      <c r="G160" s="4" t="e">
        <f t="shared" si="8"/>
        <v>#REF!</v>
      </c>
      <c r="H160" s="8" t="e">
        <f t="shared" si="9"/>
        <v>#REF!</v>
      </c>
    </row>
    <row r="161" spans="1:8">
      <c r="A161" s="1">
        <v>94469</v>
      </c>
      <c r="B161" s="1" t="s">
        <v>65</v>
      </c>
      <c r="C161" s="7" t="s">
        <v>158</v>
      </c>
      <c r="D161" s="4" t="e">
        <f>VLOOKUP(#REF!,[1]Tabelle1!$B$1:$G$65536,6,0)</f>
        <v>#REF!</v>
      </c>
      <c r="E161" s="4" t="e">
        <f>IF(VLOOKUP(#REF!,[1]Tabelle1!$B$1:$H$65536,7,0)=0,"",VLOOKUP(#REF!,[1]Tabelle1!$B$1:$H$65536,7,0))</f>
        <v>#REF!</v>
      </c>
      <c r="F161" s="4" t="e">
        <f>IF(VLOOKUP(#REF!,[1]Tabelle1!$B$1:$I$65536,8,0)=0,"",VLOOKUP(#REF!,[1]Tabelle1!$B$1:$I$65536,8,0))</f>
        <v>#REF!</v>
      </c>
      <c r="G161" s="4" t="e">
        <f t="shared" si="8"/>
        <v>#REF!</v>
      </c>
      <c r="H161" s="8" t="e">
        <f t="shared" si="9"/>
        <v>#REF!</v>
      </c>
    </row>
    <row r="162" spans="1:8">
      <c r="A162" s="1">
        <v>94526</v>
      </c>
      <c r="B162" s="1" t="s">
        <v>66</v>
      </c>
      <c r="C162" s="7" t="s">
        <v>158</v>
      </c>
      <c r="D162" s="4" t="e">
        <f>VLOOKUP(#REF!,[1]Tabelle1!$B$1:$G$65536,6,0)</f>
        <v>#REF!</v>
      </c>
      <c r="E162" s="4" t="e">
        <f>IF(VLOOKUP(#REF!,[1]Tabelle1!$B$1:$H$65536,7,0)=0,"",VLOOKUP(#REF!,[1]Tabelle1!$B$1:$H$65536,7,0))</f>
        <v>#REF!</v>
      </c>
      <c r="F162" s="4" t="e">
        <f>IF(VLOOKUP(#REF!,[1]Tabelle1!$B$1:$I$65536,8,0)=0,"",VLOOKUP(#REF!,[1]Tabelle1!$B$1:$I$65536,8,0))</f>
        <v>#REF!</v>
      </c>
      <c r="G162" s="4" t="e">
        <f t="shared" ref="G162:G186" si="10">YEAR(H162-14)&amp;"_KW"&amp;WEEKNUM(H162-14)</f>
        <v>#REF!</v>
      </c>
      <c r="H162" s="8" t="e">
        <f t="shared" ref="H162:H186" si="11">DATE(LEFT(D162,4),1,7*RIGHT(D162,2)-3-WEEKDAY(DATE(LEFT(D162,4),,),3))</f>
        <v>#REF!</v>
      </c>
    </row>
    <row r="163" spans="1:8">
      <c r="A163" s="1">
        <v>94539</v>
      </c>
      <c r="B163" s="1" t="s">
        <v>67</v>
      </c>
      <c r="C163" s="7" t="s">
        <v>158</v>
      </c>
      <c r="D163" s="4" t="e">
        <f>VLOOKUP(#REF!,[1]Tabelle1!$B$1:$G$65536,6,0)</f>
        <v>#REF!</v>
      </c>
      <c r="E163" s="4" t="e">
        <f>IF(VLOOKUP(#REF!,[1]Tabelle1!$B$1:$H$65536,7,0)=0,"",VLOOKUP(#REF!,[1]Tabelle1!$B$1:$H$65536,7,0))</f>
        <v>#REF!</v>
      </c>
      <c r="F163" s="4" t="e">
        <f>IF(VLOOKUP(#REF!,[1]Tabelle1!$B$1:$I$65536,8,0)=0,"",VLOOKUP(#REF!,[1]Tabelle1!$B$1:$I$65536,8,0))</f>
        <v>#REF!</v>
      </c>
      <c r="G163" s="4" t="e">
        <f t="shared" si="10"/>
        <v>#REF!</v>
      </c>
      <c r="H163" s="8" t="e">
        <f t="shared" si="11"/>
        <v>#REF!</v>
      </c>
    </row>
    <row r="164" spans="1:8">
      <c r="A164" s="1">
        <v>94553</v>
      </c>
      <c r="B164" s="1" t="s">
        <v>68</v>
      </c>
      <c r="C164" s="7" t="s">
        <v>158</v>
      </c>
      <c r="D164" s="4" t="e">
        <f>VLOOKUP(#REF!,[1]Tabelle1!$B$1:$G$65536,6,0)</f>
        <v>#REF!</v>
      </c>
      <c r="E164" s="4" t="e">
        <f>IF(VLOOKUP(#REF!,[1]Tabelle1!$B$1:$H$65536,7,0)=0,"",VLOOKUP(#REF!,[1]Tabelle1!$B$1:$H$65536,7,0))</f>
        <v>#REF!</v>
      </c>
      <c r="F164" s="4" t="e">
        <f>IF(VLOOKUP(#REF!,[1]Tabelle1!$B$1:$I$65536,8,0)=0,"",VLOOKUP(#REF!,[1]Tabelle1!$B$1:$I$65536,8,0))</f>
        <v>#REF!</v>
      </c>
      <c r="G164" s="4" t="e">
        <f t="shared" si="10"/>
        <v>#REF!</v>
      </c>
      <c r="H164" s="8" t="e">
        <f t="shared" si="11"/>
        <v>#REF!</v>
      </c>
    </row>
    <row r="165" spans="1:8">
      <c r="A165" s="1">
        <v>94557</v>
      </c>
      <c r="B165" s="1" t="s">
        <v>69</v>
      </c>
      <c r="C165" s="7" t="s">
        <v>158</v>
      </c>
      <c r="D165" s="4" t="e">
        <f>VLOOKUP(#REF!,[1]Tabelle1!$B$1:$G$65536,6,0)</f>
        <v>#REF!</v>
      </c>
      <c r="E165" s="4" t="e">
        <f>IF(VLOOKUP(#REF!,[1]Tabelle1!$B$1:$H$65536,7,0)=0,"",VLOOKUP(#REF!,[1]Tabelle1!$B$1:$H$65536,7,0))</f>
        <v>#REF!</v>
      </c>
      <c r="F165" s="4" t="e">
        <f>IF(VLOOKUP(#REF!,[1]Tabelle1!$B$1:$I$65536,8,0)=0,"",VLOOKUP(#REF!,[1]Tabelle1!$B$1:$I$65536,8,0))</f>
        <v>#REF!</v>
      </c>
      <c r="G165" s="4" t="e">
        <f t="shared" si="10"/>
        <v>#REF!</v>
      </c>
      <c r="H165" s="8" t="e">
        <f t="shared" si="11"/>
        <v>#REF!</v>
      </c>
    </row>
    <row r="166" spans="1:8">
      <c r="A166" s="1">
        <v>94560</v>
      </c>
      <c r="B166" s="1" t="s">
        <v>70</v>
      </c>
      <c r="C166" s="7" t="s">
        <v>158</v>
      </c>
      <c r="D166" s="4" t="e">
        <f>VLOOKUP(#REF!,[1]Tabelle1!$B$1:$G$65536,6,0)</f>
        <v>#REF!</v>
      </c>
      <c r="E166" s="4" t="e">
        <f>IF(VLOOKUP(#REF!,[1]Tabelle1!$B$1:$H$65536,7,0)=0,"",VLOOKUP(#REF!,[1]Tabelle1!$B$1:$H$65536,7,0))</f>
        <v>#REF!</v>
      </c>
      <c r="F166" s="4" t="e">
        <f>IF(VLOOKUP(#REF!,[1]Tabelle1!$B$1:$I$65536,8,0)=0,"",VLOOKUP(#REF!,[1]Tabelle1!$B$1:$I$65536,8,0))</f>
        <v>#REF!</v>
      </c>
      <c r="G166" s="4" t="e">
        <f t="shared" si="10"/>
        <v>#REF!</v>
      </c>
      <c r="H166" s="8" t="e">
        <f t="shared" si="11"/>
        <v>#REF!</v>
      </c>
    </row>
    <row r="167" spans="1:8">
      <c r="A167" s="1">
        <v>84140</v>
      </c>
      <c r="B167" s="1" t="s">
        <v>84</v>
      </c>
      <c r="C167" s="7" t="s">
        <v>158</v>
      </c>
      <c r="D167" s="4" t="e">
        <f>VLOOKUP(#REF!,[1]Tabelle1!$B$1:$G$65536,6,0)</f>
        <v>#REF!</v>
      </c>
      <c r="E167" s="4" t="e">
        <f>IF(VLOOKUP(#REF!,[1]Tabelle1!$B$1:$H$65536,7,0)=0,"",VLOOKUP(#REF!,[1]Tabelle1!$B$1:$H$65536,7,0))</f>
        <v>#REF!</v>
      </c>
      <c r="F167" s="4" t="e">
        <f>IF(VLOOKUP(#REF!,[1]Tabelle1!$B$1:$I$65536,8,0)=0,"",VLOOKUP(#REF!,[1]Tabelle1!$B$1:$I$65536,8,0))</f>
        <v>#REF!</v>
      </c>
      <c r="G167" s="4" t="e">
        <f t="shared" si="10"/>
        <v>#REF!</v>
      </c>
      <c r="H167" s="8" t="e">
        <f t="shared" si="11"/>
        <v>#REF!</v>
      </c>
    </row>
    <row r="168" spans="1:8">
      <c r="A168" s="1">
        <v>84326</v>
      </c>
      <c r="B168" s="1" t="s">
        <v>85</v>
      </c>
      <c r="C168" s="7" t="s">
        <v>158</v>
      </c>
      <c r="D168" s="4" t="e">
        <f>VLOOKUP(#REF!,[1]Tabelle1!$B$1:$G$65536,6,0)</f>
        <v>#REF!</v>
      </c>
      <c r="E168" s="4" t="e">
        <f>IF(VLOOKUP(#REF!,[1]Tabelle1!$B$1:$H$65536,7,0)=0,"",VLOOKUP(#REF!,[1]Tabelle1!$B$1:$H$65536,7,0))</f>
        <v>#REF!</v>
      </c>
      <c r="F168" s="4" t="e">
        <f>IF(VLOOKUP(#REF!,[1]Tabelle1!$B$1:$I$65536,8,0)=0,"",VLOOKUP(#REF!,[1]Tabelle1!$B$1:$I$65536,8,0))</f>
        <v>#REF!</v>
      </c>
      <c r="G168" s="4" t="e">
        <f t="shared" si="10"/>
        <v>#REF!</v>
      </c>
      <c r="H168" s="8" t="e">
        <f t="shared" si="11"/>
        <v>#REF!</v>
      </c>
    </row>
    <row r="169" spans="1:8">
      <c r="A169" s="1">
        <v>84333</v>
      </c>
      <c r="B169" s="1" t="s">
        <v>86</v>
      </c>
      <c r="C169" s="7" t="s">
        <v>158</v>
      </c>
      <c r="D169" s="4" t="e">
        <f>VLOOKUP(#REF!,[1]Tabelle1!$B$1:$G$65536,6,0)</f>
        <v>#REF!</v>
      </c>
      <c r="E169" s="4" t="e">
        <f>IF(VLOOKUP(#REF!,[1]Tabelle1!$B$1:$H$65536,7,0)=0,"",VLOOKUP(#REF!,[1]Tabelle1!$B$1:$H$65536,7,0))</f>
        <v>#REF!</v>
      </c>
      <c r="F169" s="4" t="e">
        <f>IF(VLOOKUP(#REF!,[1]Tabelle1!$B$1:$I$65536,8,0)=0,"",VLOOKUP(#REF!,[1]Tabelle1!$B$1:$I$65536,8,0))</f>
        <v>#REF!</v>
      </c>
      <c r="G169" s="4" t="e">
        <f t="shared" si="10"/>
        <v>#REF!</v>
      </c>
      <c r="H169" s="8" t="e">
        <f t="shared" si="11"/>
        <v>#REF!</v>
      </c>
    </row>
    <row r="170" spans="1:8">
      <c r="A170" s="1">
        <v>94419</v>
      </c>
      <c r="B170" s="1" t="s">
        <v>87</v>
      </c>
      <c r="C170" s="7" t="s">
        <v>158</v>
      </c>
      <c r="D170" s="4" t="e">
        <f>VLOOKUP(#REF!,[1]Tabelle1!$B$1:$G$65536,6,0)</f>
        <v>#REF!</v>
      </c>
      <c r="E170" s="4" t="e">
        <f>IF(VLOOKUP(#REF!,[1]Tabelle1!$B$1:$H$65536,7,0)=0,"",VLOOKUP(#REF!,[1]Tabelle1!$B$1:$H$65536,7,0))</f>
        <v>#REF!</v>
      </c>
      <c r="F170" s="4" t="e">
        <f>IF(VLOOKUP(#REF!,[1]Tabelle1!$B$1:$I$65536,8,0)=0,"",VLOOKUP(#REF!,[1]Tabelle1!$B$1:$I$65536,8,0))</f>
        <v>#REF!</v>
      </c>
      <c r="G170" s="4" t="e">
        <f t="shared" si="10"/>
        <v>#REF!</v>
      </c>
      <c r="H170" s="8" t="e">
        <f t="shared" si="11"/>
        <v>#REF!</v>
      </c>
    </row>
    <row r="171" spans="1:8">
      <c r="A171" s="1">
        <v>94424</v>
      </c>
      <c r="B171" s="1" t="s">
        <v>88</v>
      </c>
      <c r="C171" s="7" t="s">
        <v>158</v>
      </c>
      <c r="D171" s="4" t="e">
        <f>VLOOKUP(#REF!,[1]Tabelle1!$B$1:$G$65536,6,0)</f>
        <v>#REF!</v>
      </c>
      <c r="E171" s="4" t="e">
        <f>IF(VLOOKUP(#REF!,[1]Tabelle1!$B$1:$H$65536,7,0)=0,"",VLOOKUP(#REF!,[1]Tabelle1!$B$1:$H$65536,7,0))</f>
        <v>#REF!</v>
      </c>
      <c r="F171" s="4" t="e">
        <f>IF(VLOOKUP(#REF!,[1]Tabelle1!$B$1:$I$65536,8,0)=0,"",VLOOKUP(#REF!,[1]Tabelle1!$B$1:$I$65536,8,0))</f>
        <v>#REF!</v>
      </c>
      <c r="G171" s="4" t="e">
        <f t="shared" si="10"/>
        <v>#REF!</v>
      </c>
      <c r="H171" s="8" t="e">
        <f t="shared" si="11"/>
        <v>#REF!</v>
      </c>
    </row>
    <row r="172" spans="1:8">
      <c r="A172" s="1">
        <v>94428</v>
      </c>
      <c r="B172" s="1" t="s">
        <v>89</v>
      </c>
      <c r="C172" s="7" t="s">
        <v>158</v>
      </c>
      <c r="D172" s="4" t="e">
        <f>VLOOKUP(#REF!,[1]Tabelle1!$B$1:$G$65536,6,0)</f>
        <v>#REF!</v>
      </c>
      <c r="E172" s="4" t="e">
        <f>IF(VLOOKUP(#REF!,[1]Tabelle1!$B$1:$H$65536,7,0)=0,"",VLOOKUP(#REF!,[1]Tabelle1!$B$1:$H$65536,7,0))</f>
        <v>#REF!</v>
      </c>
      <c r="F172" s="4" t="e">
        <f>IF(VLOOKUP(#REF!,[1]Tabelle1!$B$1:$I$65536,8,0)=0,"",VLOOKUP(#REF!,[1]Tabelle1!$B$1:$I$65536,8,0))</f>
        <v>#REF!</v>
      </c>
      <c r="G172" s="4" t="e">
        <f t="shared" si="10"/>
        <v>#REF!</v>
      </c>
      <c r="H172" s="8" t="e">
        <f t="shared" si="11"/>
        <v>#REF!</v>
      </c>
    </row>
    <row r="173" spans="1:8">
      <c r="A173" s="1">
        <v>94436</v>
      </c>
      <c r="B173" s="1" t="s">
        <v>90</v>
      </c>
      <c r="C173" s="7" t="s">
        <v>158</v>
      </c>
      <c r="D173" s="4" t="e">
        <f>VLOOKUP(#REF!,[1]Tabelle1!$B$1:$G$65536,6,0)</f>
        <v>#REF!</v>
      </c>
      <c r="E173" s="4" t="e">
        <f>IF(VLOOKUP(#REF!,[1]Tabelle1!$B$1:$H$65536,7,0)=0,"",VLOOKUP(#REF!,[1]Tabelle1!$B$1:$H$65536,7,0))</f>
        <v>#REF!</v>
      </c>
      <c r="F173" s="4" t="e">
        <f>IF(VLOOKUP(#REF!,[1]Tabelle1!$B$1:$I$65536,8,0)=0,"",VLOOKUP(#REF!,[1]Tabelle1!$B$1:$I$65536,8,0))</f>
        <v>#REF!</v>
      </c>
      <c r="G173" s="4" t="e">
        <f t="shared" si="10"/>
        <v>#REF!</v>
      </c>
      <c r="H173" s="8" t="e">
        <f t="shared" si="11"/>
        <v>#REF!</v>
      </c>
    </row>
    <row r="174" spans="1:8">
      <c r="A174" s="1">
        <v>36100</v>
      </c>
      <c r="B174" s="1" t="s">
        <v>40</v>
      </c>
      <c r="C174" s="7" t="s">
        <v>163</v>
      </c>
      <c r="D174" s="4" t="e">
        <f>VLOOKUP(#REF!,[1]Tabelle1!$B$1:$G$65536,6,0)</f>
        <v>#REF!</v>
      </c>
      <c r="E174" s="4" t="e">
        <f>IF(VLOOKUP(#REF!,[1]Tabelle1!$B$1:$H$65536,7,0)=0,"",VLOOKUP(#REF!,[1]Tabelle1!$B$1:$H$65536,7,0))</f>
        <v>#REF!</v>
      </c>
      <c r="F174" s="4" t="e">
        <f>IF(VLOOKUP(#REF!,[1]Tabelle1!$B$1:$I$65536,8,0)=0,"",VLOOKUP(#REF!,[1]Tabelle1!$B$1:$I$65536,8,0))</f>
        <v>#REF!</v>
      </c>
      <c r="G174" s="4" t="e">
        <f t="shared" si="10"/>
        <v>#REF!</v>
      </c>
      <c r="H174" s="8" t="e">
        <f t="shared" si="11"/>
        <v>#REF!</v>
      </c>
    </row>
    <row r="175" spans="1:8">
      <c r="A175" s="1">
        <v>36145</v>
      </c>
      <c r="B175" s="1" t="s">
        <v>41</v>
      </c>
      <c r="C175" s="7" t="s">
        <v>163</v>
      </c>
      <c r="D175" s="4" t="e">
        <f>VLOOKUP(#REF!,[1]Tabelle1!$B$1:$G$65536,6,0)</f>
        <v>#REF!</v>
      </c>
      <c r="E175" s="4" t="e">
        <f>IF(VLOOKUP(#REF!,[1]Tabelle1!$B$1:$H$65536,7,0)=0,"",VLOOKUP(#REF!,[1]Tabelle1!$B$1:$H$65536,7,0))</f>
        <v>#REF!</v>
      </c>
      <c r="F175" s="4" t="e">
        <f>IF(VLOOKUP(#REF!,[1]Tabelle1!$B$1:$I$65536,8,0)=0,"",VLOOKUP(#REF!,[1]Tabelle1!$B$1:$I$65536,8,0))</f>
        <v>#REF!</v>
      </c>
      <c r="G175" s="4" t="e">
        <f t="shared" si="10"/>
        <v>#REF!</v>
      </c>
      <c r="H175" s="8" t="e">
        <f t="shared" si="11"/>
        <v>#REF!</v>
      </c>
    </row>
    <row r="176" spans="1:8">
      <c r="A176" s="1">
        <v>36148</v>
      </c>
      <c r="B176" s="1" t="s">
        <v>42</v>
      </c>
      <c r="C176" s="7" t="s">
        <v>163</v>
      </c>
      <c r="D176" s="4" t="e">
        <f>VLOOKUP(#REF!,[1]Tabelle1!$B$1:$G$65536,6,0)</f>
        <v>#REF!</v>
      </c>
      <c r="E176" s="4" t="e">
        <f>IF(VLOOKUP(#REF!,[1]Tabelle1!$B$1:$H$65536,7,0)=0,"",VLOOKUP(#REF!,[1]Tabelle1!$B$1:$H$65536,7,0))</f>
        <v>#REF!</v>
      </c>
      <c r="F176" s="4" t="e">
        <f>IF(VLOOKUP(#REF!,[1]Tabelle1!$B$1:$I$65536,8,0)=0,"",VLOOKUP(#REF!,[1]Tabelle1!$B$1:$I$65536,8,0))</f>
        <v>#REF!</v>
      </c>
      <c r="G176" s="4" t="e">
        <f t="shared" si="10"/>
        <v>#REF!</v>
      </c>
      <c r="H176" s="8" t="e">
        <f t="shared" si="11"/>
        <v>#REF!</v>
      </c>
    </row>
    <row r="177" spans="1:8">
      <c r="A177" s="1">
        <v>36160</v>
      </c>
      <c r="B177" s="1" t="s">
        <v>43</v>
      </c>
      <c r="C177" s="7" t="s">
        <v>163</v>
      </c>
      <c r="D177" s="4" t="e">
        <f>VLOOKUP(#REF!,[1]Tabelle1!$B$1:$G$65536,6,0)</f>
        <v>#REF!</v>
      </c>
      <c r="E177" s="4" t="e">
        <f>IF(VLOOKUP(#REF!,[1]Tabelle1!$B$1:$H$65536,7,0)=0,"",VLOOKUP(#REF!,[1]Tabelle1!$B$1:$H$65536,7,0))</f>
        <v>#REF!</v>
      </c>
      <c r="F177" s="4" t="e">
        <f>IF(VLOOKUP(#REF!,[1]Tabelle1!$B$1:$I$65536,8,0)=0,"",VLOOKUP(#REF!,[1]Tabelle1!$B$1:$I$65536,8,0))</f>
        <v>#REF!</v>
      </c>
      <c r="G177" s="4" t="e">
        <f t="shared" si="10"/>
        <v>#REF!</v>
      </c>
      <c r="H177" s="8" t="e">
        <f t="shared" si="11"/>
        <v>#REF!</v>
      </c>
    </row>
    <row r="178" spans="1:8">
      <c r="A178" s="1">
        <v>97786</v>
      </c>
      <c r="B178" s="1" t="s">
        <v>44</v>
      </c>
      <c r="C178" s="7" t="s">
        <v>163</v>
      </c>
      <c r="D178" s="4" t="e">
        <f>VLOOKUP(#REF!,[1]Tabelle1!$B$1:$G$65536,6,0)</f>
        <v>#REF!</v>
      </c>
      <c r="E178" s="4" t="e">
        <f>IF(VLOOKUP(#REF!,[1]Tabelle1!$B$1:$H$65536,7,0)=0,"",VLOOKUP(#REF!,[1]Tabelle1!$B$1:$H$65536,7,0))</f>
        <v>#REF!</v>
      </c>
      <c r="F178" s="4" t="e">
        <f>IF(VLOOKUP(#REF!,[1]Tabelle1!$B$1:$I$65536,8,0)=0,"",VLOOKUP(#REF!,[1]Tabelle1!$B$1:$I$65536,8,0))</f>
        <v>#REF!</v>
      </c>
      <c r="G178" s="4" t="e">
        <f t="shared" si="10"/>
        <v>#REF!</v>
      </c>
      <c r="H178" s="8" t="e">
        <f t="shared" si="11"/>
        <v>#REF!</v>
      </c>
    </row>
    <row r="179" spans="1:8">
      <c r="A179" s="1">
        <v>94363</v>
      </c>
      <c r="B179" s="1" t="s">
        <v>78</v>
      </c>
      <c r="C179" s="7" t="s">
        <v>163</v>
      </c>
      <c r="D179" s="4" t="e">
        <f>VLOOKUP(#REF!,[1]Tabelle1!$B$1:$G$65536,6,0)</f>
        <v>#REF!</v>
      </c>
      <c r="E179" s="4" t="e">
        <f>IF(VLOOKUP(#REF!,[1]Tabelle1!$B$1:$H$65536,7,0)=0,"",VLOOKUP(#REF!,[1]Tabelle1!$B$1:$H$65536,7,0))</f>
        <v>#REF!</v>
      </c>
      <c r="F179" s="4" t="e">
        <f>IF(VLOOKUP(#REF!,[1]Tabelle1!$B$1:$I$65536,8,0)=0,"",VLOOKUP(#REF!,[1]Tabelle1!$B$1:$I$65536,8,0))</f>
        <v>#REF!</v>
      </c>
      <c r="G179" s="4" t="e">
        <f t="shared" si="10"/>
        <v>#REF!</v>
      </c>
      <c r="H179" s="8" t="e">
        <f t="shared" si="11"/>
        <v>#REF!</v>
      </c>
    </row>
    <row r="180" spans="1:8">
      <c r="A180" s="1">
        <v>94405</v>
      </c>
      <c r="B180" s="1" t="s">
        <v>79</v>
      </c>
      <c r="C180" s="7" t="s">
        <v>163</v>
      </c>
      <c r="D180" s="4" t="e">
        <f>VLOOKUP(#REF!,[1]Tabelle1!$B$1:$G$65536,6,0)</f>
        <v>#REF!</v>
      </c>
      <c r="E180" s="4" t="e">
        <f>IF(VLOOKUP(#REF!,[1]Tabelle1!$B$1:$H$65536,7,0)=0,"",VLOOKUP(#REF!,[1]Tabelle1!$B$1:$H$65536,7,0))</f>
        <v>#REF!</v>
      </c>
      <c r="F180" s="4" t="e">
        <f>IF(VLOOKUP(#REF!,[1]Tabelle1!$B$1:$I$65536,8,0)=0,"",VLOOKUP(#REF!,[1]Tabelle1!$B$1:$I$65536,8,0))</f>
        <v>#REF!</v>
      </c>
      <c r="G180" s="4" t="e">
        <f t="shared" si="10"/>
        <v>#REF!</v>
      </c>
      <c r="H180" s="8" t="e">
        <f t="shared" si="11"/>
        <v>#REF!</v>
      </c>
    </row>
    <row r="181" spans="1:8">
      <c r="A181" s="1">
        <v>94431</v>
      </c>
      <c r="B181" s="1" t="s">
        <v>80</v>
      </c>
      <c r="C181" s="7" t="s">
        <v>163</v>
      </c>
      <c r="D181" s="4" t="e">
        <f>VLOOKUP(#REF!,[1]Tabelle1!$B$1:$G$65536,6,0)</f>
        <v>#REF!</v>
      </c>
      <c r="E181" s="4" t="e">
        <f>IF(VLOOKUP(#REF!,[1]Tabelle1!$B$1:$H$65536,7,0)=0,"",VLOOKUP(#REF!,[1]Tabelle1!$B$1:$H$65536,7,0))</f>
        <v>#REF!</v>
      </c>
      <c r="F181" s="4" t="e">
        <f>IF(VLOOKUP(#REF!,[1]Tabelle1!$B$1:$I$65536,8,0)=0,"",VLOOKUP(#REF!,[1]Tabelle1!$B$1:$I$65536,8,0))</f>
        <v>#REF!</v>
      </c>
      <c r="G181" s="4" t="e">
        <f t="shared" si="10"/>
        <v>#REF!</v>
      </c>
      <c r="H181" s="8" t="e">
        <f t="shared" si="11"/>
        <v>#REF!</v>
      </c>
    </row>
    <row r="182" spans="1:8">
      <c r="A182" s="1">
        <v>94437</v>
      </c>
      <c r="B182" s="1" t="s">
        <v>81</v>
      </c>
      <c r="C182" s="7" t="s">
        <v>163</v>
      </c>
      <c r="D182" s="4" t="e">
        <f>VLOOKUP(#REF!,[1]Tabelle1!$B$1:$G$65536,6,0)</f>
        <v>#REF!</v>
      </c>
      <c r="E182" s="4" t="e">
        <f>IF(VLOOKUP(#REF!,[1]Tabelle1!$B$1:$H$65536,7,0)=0,"",VLOOKUP(#REF!,[1]Tabelle1!$B$1:$H$65536,7,0))</f>
        <v>#REF!</v>
      </c>
      <c r="F182" s="4" t="e">
        <f>IF(VLOOKUP(#REF!,[1]Tabelle1!$B$1:$I$65536,8,0)=0,"",VLOOKUP(#REF!,[1]Tabelle1!$B$1:$I$65536,8,0))</f>
        <v>#REF!</v>
      </c>
      <c r="G182" s="4" t="e">
        <f t="shared" si="10"/>
        <v>#REF!</v>
      </c>
      <c r="H182" s="8" t="e">
        <f t="shared" si="11"/>
        <v>#REF!</v>
      </c>
    </row>
    <row r="183" spans="1:8">
      <c r="A183" s="1">
        <v>94522</v>
      </c>
      <c r="B183" s="1" t="s">
        <v>82</v>
      </c>
      <c r="C183" s="7" t="s">
        <v>163</v>
      </c>
      <c r="D183" s="4" t="e">
        <f>VLOOKUP(#REF!,[1]Tabelle1!$B$1:$G$65536,6,0)</f>
        <v>#REF!</v>
      </c>
      <c r="E183" s="4" t="e">
        <f>IF(VLOOKUP(#REF!,[1]Tabelle1!$B$1:$H$65536,7,0)=0,"",VLOOKUP(#REF!,[1]Tabelle1!$B$1:$H$65536,7,0))</f>
        <v>#REF!</v>
      </c>
      <c r="F183" s="4" t="e">
        <f>IF(VLOOKUP(#REF!,[1]Tabelle1!$B$1:$I$65536,8,0)=0,"",VLOOKUP(#REF!,[1]Tabelle1!$B$1:$I$65536,8,0))</f>
        <v>#REF!</v>
      </c>
      <c r="G183" s="4" t="e">
        <f t="shared" si="10"/>
        <v>#REF!</v>
      </c>
      <c r="H183" s="8" t="e">
        <f t="shared" si="11"/>
        <v>#REF!</v>
      </c>
    </row>
    <row r="184" spans="1:8">
      <c r="A184" s="1">
        <v>94533</v>
      </c>
      <c r="B184" s="1" t="s">
        <v>83</v>
      </c>
      <c r="C184" s="7" t="s">
        <v>163</v>
      </c>
      <c r="D184" s="4" t="e">
        <f>VLOOKUP(#REF!,[1]Tabelle1!$B$1:$G$65536,6,0)</f>
        <v>#REF!</v>
      </c>
      <c r="E184" s="4" t="e">
        <f>IF(VLOOKUP(#REF!,[1]Tabelle1!$B$1:$H$65536,7,0)=0,"",VLOOKUP(#REF!,[1]Tabelle1!$B$1:$H$65536,7,0))</f>
        <v>#REF!</v>
      </c>
      <c r="F184" s="4" t="e">
        <f>IF(VLOOKUP(#REF!,[1]Tabelle1!$B$1:$I$65536,8,0)=0,"",VLOOKUP(#REF!,[1]Tabelle1!$B$1:$I$65536,8,0))</f>
        <v>#REF!</v>
      </c>
      <c r="G184" s="4" t="e">
        <f t="shared" si="10"/>
        <v>#REF!</v>
      </c>
      <c r="H184" s="8" t="e">
        <f t="shared" si="11"/>
        <v>#REF!</v>
      </c>
    </row>
    <row r="185" spans="1:8">
      <c r="A185" s="1">
        <v>94562</v>
      </c>
      <c r="B185" s="1" t="s">
        <v>74</v>
      </c>
      <c r="C185" s="7" t="s">
        <v>163</v>
      </c>
      <c r="D185" s="4" t="e">
        <f>VLOOKUP(#REF!,[1]Tabelle1!$B$1:$G$65536,6,0)</f>
        <v>#REF!</v>
      </c>
      <c r="E185" s="4" t="e">
        <f>IF(VLOOKUP(#REF!,[1]Tabelle1!$B$1:$H$65536,7,0)=0,"",VLOOKUP(#REF!,[1]Tabelle1!$B$1:$H$65536,7,0))</f>
        <v>#REF!</v>
      </c>
      <c r="F185" s="4" t="e">
        <f>IF(VLOOKUP(#REF!,[1]Tabelle1!$B$1:$I$65536,8,0)=0,"",VLOOKUP(#REF!,[1]Tabelle1!$B$1:$I$65536,8,0))</f>
        <v>#REF!</v>
      </c>
      <c r="G185" s="4" t="e">
        <f t="shared" si="10"/>
        <v>#REF!</v>
      </c>
      <c r="H185" s="8" t="e">
        <f t="shared" si="11"/>
        <v>#REF!</v>
      </c>
    </row>
    <row r="186" spans="1:8">
      <c r="A186" s="1">
        <v>94574</v>
      </c>
      <c r="B186" s="1" t="s">
        <v>77</v>
      </c>
      <c r="C186" s="7" t="s">
        <v>163</v>
      </c>
      <c r="D186" s="4" t="e">
        <f>VLOOKUP(#REF!,[1]Tabelle1!$B$1:$G$65536,6,0)</f>
        <v>#REF!</v>
      </c>
      <c r="E186" s="4" t="e">
        <f>IF(VLOOKUP(#REF!,[1]Tabelle1!$B$1:$H$65536,7,0)=0,"",VLOOKUP(#REF!,[1]Tabelle1!$B$1:$H$65536,7,0))</f>
        <v>#REF!</v>
      </c>
      <c r="F186" s="4" t="e">
        <f>IF(VLOOKUP(#REF!,[1]Tabelle1!$B$1:$I$65536,8,0)=0,"",VLOOKUP(#REF!,[1]Tabelle1!$B$1:$I$65536,8,0))</f>
        <v>#REF!</v>
      </c>
      <c r="G186" s="4" t="e">
        <f t="shared" si="10"/>
        <v>#REF!</v>
      </c>
      <c r="H186" s="8" t="e">
        <f t="shared" si="11"/>
        <v>#REF!</v>
      </c>
    </row>
  </sheetData>
  <sheetCalcPr fullCalcOnLoad="1"/>
  <autoFilter ref="A1:H186">
    <sortState ref="A2:H186">
      <sortCondition ref="C1:C186"/>
    </sortState>
  </autoFilter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Activation Area to PLZ Mapping</vt:lpstr>
    </vt:vector>
  </TitlesOfParts>
  <Company>Telefónica Gemany GmbH &amp; Co. OHG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Boussaid Abdellah</dc:creator>
  <cp:lastModifiedBy>Teledata GmbH</cp:lastModifiedBy>
  <dcterms:created xsi:type="dcterms:W3CDTF">2015-08-06T14:22:23Z</dcterms:created>
  <dcterms:modified xsi:type="dcterms:W3CDTF">2015-12-09T11:11:10Z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0x010100B752A603B43E8544904D6210D1C9C5E7</vt:lpwstr>
  </property>
</Properties>
</file>